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ME" sheetId="1" state="visible" r:id="rId1"/>
    <sheet name="Transactions" sheetId="2" state="visible" r:id="rId2"/>
    <sheet name="Disposals" sheetId="3" state="visible" r:id="rId3"/>
    <sheet name="Reference" sheetId="4" state="visible" r:id="rId4"/>
  </sheets>
  <definedNames/>
  <calcPr calcId="124519" fullCalcOnLoad="1"/>
</workbook>
</file>

<file path=xl/styles.xml><?xml version="1.0" encoding="utf-8"?>
<styleSheet xmlns="http://schemas.openxmlformats.org/spreadsheetml/2006/main">
  <numFmts count="2">
    <numFmt numFmtId="164" formatCode="&quot;£&quot;#,##0.00"/>
    <numFmt numFmtId="165" formatCode="DD/MM/YYYY"/>
  </numFmts>
  <fonts count="9">
    <font>
      <name val="Calibri"/>
      <family val="2"/>
      <color theme="1"/>
      <sz val="11"/>
      <scheme val="minor"/>
    </font>
    <font>
      <b val="1"/>
      <color rgb="000A2540"/>
      <sz val="16"/>
    </font>
    <font>
      <i val="1"/>
      <color rgb="00777777"/>
      <sz val="10"/>
    </font>
    <font>
      <b val="1"/>
      <color rgb="000A2540"/>
      <sz val="11"/>
    </font>
    <font>
      <color rgb="001A1A1A"/>
      <sz val="11"/>
    </font>
    <font>
      <b val="1"/>
      <color rgb="00FFFFFF"/>
      <sz val="10"/>
    </font>
    <font>
      <b val="1"/>
    </font>
    <font>
      <color rgb="00555555"/>
      <sz val="10"/>
    </font>
    <font>
      <b val="1"/>
      <color rgb="000A2540"/>
    </font>
  </fonts>
  <fills count="4">
    <fill>
      <patternFill/>
    </fill>
    <fill>
      <patternFill patternType="gray125"/>
    </fill>
    <fill>
      <patternFill patternType="solid">
        <fgColor rgb="000A2540"/>
      </patternFill>
    </fill>
    <fill>
      <patternFill patternType="solid">
        <fgColor rgb="00FFF4E6"/>
      </patternFill>
    </fill>
  </fills>
  <borders count="1">
    <border>
      <left/>
      <right/>
      <top/>
      <bottom/>
      <diagonal/>
    </border>
  </borders>
  <cellStyleXfs count="1">
    <xf numFmtId="0" fontId="0" fillId="0" borderId="0"/>
  </cellStyleXfs>
  <cellXfs count="13">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applyAlignment="1" pivotButton="0" quotePrefix="0" xfId="0">
      <alignment vertical="top" wrapText="1"/>
    </xf>
    <xf numFmtId="0" fontId="5" fillId="2" borderId="0" applyAlignment="1" pivotButton="0" quotePrefix="0" xfId="0">
      <alignment vertical="center" wrapText="1"/>
    </xf>
    <xf numFmtId="165" fontId="0" fillId="0" borderId="0" pivotButton="0" quotePrefix="0" xfId="0"/>
    <xf numFmtId="164" fontId="0" fillId="0" borderId="0" pivotButton="0" quotePrefix="0" xfId="0"/>
    <xf numFmtId="0" fontId="3" fillId="0" borderId="0" pivotButton="0" quotePrefix="0" xfId="0"/>
    <xf numFmtId="0" fontId="6" fillId="3" borderId="0" pivotButton="0" quotePrefix="0" xfId="0"/>
    <xf numFmtId="0" fontId="7" fillId="0" borderId="0" pivotButton="0" quotePrefix="0" xfId="0"/>
    <xf numFmtId="164" fontId="8" fillId="0" borderId="0" pivotButton="0" quotePrefix="0" xfId="0"/>
    <xf numFmtId="0" fontId="4"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EA580C"/>
    <outlinePr summaryBelow="1" summaryRight="1"/>
    <pageSetUpPr/>
  </sheetPr>
  <dimension ref="B2:B19"/>
  <sheetViews>
    <sheetView workbookViewId="0">
      <selection activeCell="A1" sqref="A1"/>
    </sheetView>
  </sheetViews>
  <sheetFormatPr baseColWidth="8" defaultRowHeight="15"/>
  <cols>
    <col width="110" customWidth="1" min="2" max="2"/>
  </cols>
  <sheetData>
    <row r="2">
      <c r="B2" s="1" t="inlineStr">
        <is>
          <t>CGT Record-Keeping Template (UK Shares)</t>
        </is>
      </c>
    </row>
    <row r="3">
      <c r="B3" s="2" t="inlineStr">
        <is>
          <t>Free template by Avex AI · avexai.io · Not investment or tax advice</t>
        </is>
      </c>
    </row>
    <row r="5" ht="18" customHeight="1">
      <c r="B5" s="3" t="inlineStr">
        <is>
          <t>WHAT THIS IS:</t>
        </is>
      </c>
    </row>
    <row r="6" ht="30" customHeight="1">
      <c r="B6" s="4" t="inlineStr">
        <is>
          <t>A clean record of every buy and sell, structured the way HMRC's share-matching rules need it — so Section 104 pooling and the 30-day rule are computable later, not a year-end archaeology dig.</t>
        </is>
      </c>
    </row>
    <row r="7" ht="18" customHeight="1">
      <c r="B7" s="4" t="inlineStr"/>
    </row>
    <row r="8" ht="18" customHeight="1">
      <c r="B8" s="3" t="inlineStr">
        <is>
          <t>HOW TO USE IT:</t>
        </is>
      </c>
    </row>
    <row r="9" ht="30" customHeight="1">
      <c r="B9" s="4" t="inlineStr">
        <is>
          <t>1. Google Sheets: upload this file to Google Drive → open → File → Save as Google Sheets.  Excel: just open it.</t>
        </is>
      </c>
    </row>
    <row r="10" ht="30" customHeight="1">
      <c r="B10" s="4" t="inlineStr">
        <is>
          <t>2. 'Transactions' tab: log EVERY buy/sell as it happens (or paste from your broker CSV exports). Amounts in POUNDS — if your broker shows pence (GBX), divide by 100 first.</t>
        </is>
      </c>
    </row>
    <row r="11" ht="30" customHeight="1">
      <c r="B11" s="4" t="inlineStr">
        <is>
          <t>3. 'Disposals' tab: when you've matched a sale (same-day → 30-day → Section 104), record the worked result here. The summary shows your position vs the £3,000 allowance.</t>
        </is>
      </c>
    </row>
    <row r="12" ht="30" customHeight="1">
      <c r="B12" s="4" t="inlineStr">
        <is>
          <t>4. Do the matching itself with the free Avex CGT Calculator (runs 100% in your browser, nothing uploaded) — then copy the results into 'Disposals'.</t>
        </is>
      </c>
    </row>
    <row r="13" ht="18" customHeight="1">
      <c r="B13" s="4" t="inlineStr"/>
    </row>
    <row r="14" ht="18" customHeight="1">
      <c r="B14" s="3" t="inlineStr">
        <is>
          <t>RULES OF THE HOUSE:</t>
        </is>
      </c>
    </row>
    <row r="15" ht="18" customHeight="1">
      <c r="B15" s="4" t="inlineStr">
        <is>
          <t>• One row per transaction, never blend ISA/SIPP with GIA — only GIA disposals are taxable.</t>
        </is>
      </c>
    </row>
    <row r="16" ht="18" customHeight="1">
      <c r="B16" s="4" t="inlineStr">
        <is>
          <t>• Buy fees belong in the buy row; sell fees in the sell row (they reduce your gain).</t>
        </is>
      </c>
    </row>
    <row r="17" ht="18" customHeight="1">
      <c r="B17" s="4" t="inlineStr">
        <is>
          <t>• Keep the broker CSV files too — this sheet is your ledger, those are your evidence.</t>
        </is>
      </c>
    </row>
    <row r="18" ht="18" customHeight="1">
      <c r="B18" s="4" t="inlineStr"/>
    </row>
    <row r="19" ht="18" customHeight="1">
      <c r="B19" s="4" t="inlineStr">
        <is>
          <t>Figures referenced: £3,000 annual exempt amount, 2026/27. Review each April.</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301"/>
  <sheetViews>
    <sheetView workbookViewId="0">
      <pane ySplit="1" topLeftCell="A2" activePane="bottomLeft" state="frozen"/>
      <selection pane="bottomLeft" activeCell="A1" sqref="A1"/>
    </sheetView>
  </sheetViews>
  <sheetFormatPr baseColWidth="8" defaultRowHeight="15"/>
  <cols>
    <col width="12" customWidth="1" min="1" max="1"/>
    <col width="14" customWidth="1" min="2" max="2"/>
    <col width="10" customWidth="1" min="3" max="3"/>
    <col width="10" customWidth="1" min="4" max="4"/>
    <col width="9" customWidth="1" min="5" max="5"/>
    <col width="11" customWidth="1" min="6" max="6"/>
    <col width="12" customWidth="1" min="7" max="7"/>
    <col width="9" customWidth="1" min="8" max="8"/>
    <col width="13" customWidth="1" min="9" max="9"/>
    <col width="10" customWidth="1" min="10" max="10"/>
    <col width="26" customWidth="1" min="11" max="11"/>
  </cols>
  <sheetData>
    <row r="1" ht="28" customHeight="1">
      <c r="A1" s="5" t="inlineStr">
        <is>
          <t>Date</t>
        </is>
      </c>
      <c r="B1" s="5" t="inlineStr">
        <is>
          <t>Broker</t>
        </is>
      </c>
      <c r="C1" s="5" t="inlineStr">
        <is>
          <t>Account</t>
        </is>
      </c>
      <c r="D1" s="5" t="inlineStr">
        <is>
          <t>Ticker</t>
        </is>
      </c>
      <c r="E1" s="5" t="inlineStr">
        <is>
          <t>Type</t>
        </is>
      </c>
      <c r="F1" s="5" t="inlineStr">
        <is>
          <t>Quantity</t>
        </is>
      </c>
      <c r="G1" s="5" t="inlineStr">
        <is>
          <t>Price £/unit</t>
        </is>
      </c>
      <c r="H1" s="5" t="inlineStr">
        <is>
          <t>Fees £</t>
        </is>
      </c>
      <c r="I1" s="5" t="inlineStr">
        <is>
          <t>Total £</t>
        </is>
      </c>
      <c r="J1" s="5" t="inlineStr">
        <is>
          <t>Tax year</t>
        </is>
      </c>
      <c r="K1" s="5" t="inlineStr">
        <is>
          <t>Notes</t>
        </is>
      </c>
    </row>
    <row r="2">
      <c r="A2" s="6" t="n"/>
      <c r="G2" s="7" t="n"/>
      <c r="H2" s="7" t="n"/>
      <c r="I2" s="7">
        <f>IF(OR(A2="",F2="",G2=""),"",IF(E2="SELL",F2*G2-H2,F2*G2+H2))</f>
        <v/>
      </c>
      <c r="J2">
        <f>IF(A2="","",IF(OR(MONTH(A2)&gt;4,AND(MONTH(A2)=4,DAY(A2)&gt;=6)),YEAR(A2)&amp;"/"&amp;TEXT(MOD(YEAR(A2)+1,100),"00"),YEAR(A2)-1&amp;"/"&amp;TEXT(MOD(YEAR(A2),100),"00")))</f>
        <v/>
      </c>
    </row>
    <row r="3">
      <c r="A3" s="6" t="n"/>
      <c r="G3" s="7" t="n"/>
      <c r="H3" s="7" t="n"/>
      <c r="I3" s="7">
        <f>IF(OR(A3="",F3="",G3=""),"",IF(E3="SELL",F3*G3-H3,F3*G3+H3))</f>
        <v/>
      </c>
      <c r="J3">
        <f>IF(A3="","",IF(OR(MONTH(A3)&gt;4,AND(MONTH(A3)=4,DAY(A3)&gt;=6)),YEAR(A3)&amp;"/"&amp;TEXT(MOD(YEAR(A3)+1,100),"00"),YEAR(A3)-1&amp;"/"&amp;TEXT(MOD(YEAR(A3),100),"00")))</f>
        <v/>
      </c>
    </row>
    <row r="4">
      <c r="A4" s="6" t="n"/>
      <c r="G4" s="7" t="n"/>
      <c r="H4" s="7" t="n"/>
      <c r="I4" s="7">
        <f>IF(OR(A4="",F4="",G4=""),"",IF(E4="SELL",F4*G4-H4,F4*G4+H4))</f>
        <v/>
      </c>
      <c r="J4">
        <f>IF(A4="","",IF(OR(MONTH(A4)&gt;4,AND(MONTH(A4)=4,DAY(A4)&gt;=6)),YEAR(A4)&amp;"/"&amp;TEXT(MOD(YEAR(A4)+1,100),"00"),YEAR(A4)-1&amp;"/"&amp;TEXT(MOD(YEAR(A4),100),"00")))</f>
        <v/>
      </c>
    </row>
    <row r="5">
      <c r="A5" s="6" t="n"/>
      <c r="G5" s="7" t="n"/>
      <c r="H5" s="7" t="n"/>
      <c r="I5" s="7">
        <f>IF(OR(A5="",F5="",G5=""),"",IF(E5="SELL",F5*G5-H5,F5*G5+H5))</f>
        <v/>
      </c>
      <c r="J5">
        <f>IF(A5="","",IF(OR(MONTH(A5)&gt;4,AND(MONTH(A5)=4,DAY(A5)&gt;=6)),YEAR(A5)&amp;"/"&amp;TEXT(MOD(YEAR(A5)+1,100),"00"),YEAR(A5)-1&amp;"/"&amp;TEXT(MOD(YEAR(A5),100),"00")))</f>
        <v/>
      </c>
    </row>
    <row r="6">
      <c r="A6" s="6" t="n"/>
      <c r="G6" s="7" t="n"/>
      <c r="H6" s="7" t="n"/>
      <c r="I6" s="7">
        <f>IF(OR(A6="",F6="",G6=""),"",IF(E6="SELL",F6*G6-H6,F6*G6+H6))</f>
        <v/>
      </c>
      <c r="J6">
        <f>IF(A6="","",IF(OR(MONTH(A6)&gt;4,AND(MONTH(A6)=4,DAY(A6)&gt;=6)),YEAR(A6)&amp;"/"&amp;TEXT(MOD(YEAR(A6)+1,100),"00"),YEAR(A6)-1&amp;"/"&amp;TEXT(MOD(YEAR(A6),100),"00")))</f>
        <v/>
      </c>
    </row>
    <row r="7">
      <c r="A7" s="6" t="n"/>
      <c r="G7" s="7" t="n"/>
      <c r="H7" s="7" t="n"/>
      <c r="I7" s="7">
        <f>IF(OR(A7="",F7="",G7=""),"",IF(E7="SELL",F7*G7-H7,F7*G7+H7))</f>
        <v/>
      </c>
      <c r="J7">
        <f>IF(A7="","",IF(OR(MONTH(A7)&gt;4,AND(MONTH(A7)=4,DAY(A7)&gt;=6)),YEAR(A7)&amp;"/"&amp;TEXT(MOD(YEAR(A7)+1,100),"00"),YEAR(A7)-1&amp;"/"&amp;TEXT(MOD(YEAR(A7),100),"00")))</f>
        <v/>
      </c>
    </row>
    <row r="8">
      <c r="A8" s="6" t="n"/>
      <c r="G8" s="7" t="n"/>
      <c r="H8" s="7" t="n"/>
      <c r="I8" s="7">
        <f>IF(OR(A8="",F8="",G8=""),"",IF(E8="SELL",F8*G8-H8,F8*G8+H8))</f>
        <v/>
      </c>
      <c r="J8">
        <f>IF(A8="","",IF(OR(MONTH(A8)&gt;4,AND(MONTH(A8)=4,DAY(A8)&gt;=6)),YEAR(A8)&amp;"/"&amp;TEXT(MOD(YEAR(A8)+1,100),"00"),YEAR(A8)-1&amp;"/"&amp;TEXT(MOD(YEAR(A8),100),"00")))</f>
        <v/>
      </c>
    </row>
    <row r="9">
      <c r="A9" s="6" t="n"/>
      <c r="G9" s="7" t="n"/>
      <c r="H9" s="7" t="n"/>
      <c r="I9" s="7">
        <f>IF(OR(A9="",F9="",G9=""),"",IF(E9="SELL",F9*G9-H9,F9*G9+H9))</f>
        <v/>
      </c>
      <c r="J9">
        <f>IF(A9="","",IF(OR(MONTH(A9)&gt;4,AND(MONTH(A9)=4,DAY(A9)&gt;=6)),YEAR(A9)&amp;"/"&amp;TEXT(MOD(YEAR(A9)+1,100),"00"),YEAR(A9)-1&amp;"/"&amp;TEXT(MOD(YEAR(A9),100),"00")))</f>
        <v/>
      </c>
    </row>
    <row r="10">
      <c r="A10" s="6" t="n"/>
      <c r="G10" s="7" t="n"/>
      <c r="H10" s="7" t="n"/>
      <c r="I10" s="7">
        <f>IF(OR(A10="",F10="",G10=""),"",IF(E10="SELL",F10*G10-H10,F10*G10+H10))</f>
        <v/>
      </c>
      <c r="J10">
        <f>IF(A10="","",IF(OR(MONTH(A10)&gt;4,AND(MONTH(A10)=4,DAY(A10)&gt;=6)),YEAR(A10)&amp;"/"&amp;TEXT(MOD(YEAR(A10)+1,100),"00"),YEAR(A10)-1&amp;"/"&amp;TEXT(MOD(YEAR(A10),100),"00")))</f>
        <v/>
      </c>
    </row>
    <row r="11">
      <c r="A11" s="6" t="n"/>
      <c r="G11" s="7" t="n"/>
      <c r="H11" s="7" t="n"/>
      <c r="I11" s="7">
        <f>IF(OR(A11="",F11="",G11=""),"",IF(E11="SELL",F11*G11-H11,F11*G11+H11))</f>
        <v/>
      </c>
      <c r="J11">
        <f>IF(A11="","",IF(OR(MONTH(A11)&gt;4,AND(MONTH(A11)=4,DAY(A11)&gt;=6)),YEAR(A11)&amp;"/"&amp;TEXT(MOD(YEAR(A11)+1,100),"00"),YEAR(A11)-1&amp;"/"&amp;TEXT(MOD(YEAR(A11),100),"00")))</f>
        <v/>
      </c>
    </row>
    <row r="12">
      <c r="A12" s="6" t="n"/>
      <c r="G12" s="7" t="n"/>
      <c r="H12" s="7" t="n"/>
      <c r="I12" s="7">
        <f>IF(OR(A12="",F12="",G12=""),"",IF(E12="SELL",F12*G12-H12,F12*G12+H12))</f>
        <v/>
      </c>
      <c r="J12">
        <f>IF(A12="","",IF(OR(MONTH(A12)&gt;4,AND(MONTH(A12)=4,DAY(A12)&gt;=6)),YEAR(A12)&amp;"/"&amp;TEXT(MOD(YEAR(A12)+1,100),"00"),YEAR(A12)-1&amp;"/"&amp;TEXT(MOD(YEAR(A12),100),"00")))</f>
        <v/>
      </c>
    </row>
    <row r="13">
      <c r="A13" s="6" t="n"/>
      <c r="G13" s="7" t="n"/>
      <c r="H13" s="7" t="n"/>
      <c r="I13" s="7">
        <f>IF(OR(A13="",F13="",G13=""),"",IF(E13="SELL",F13*G13-H13,F13*G13+H13))</f>
        <v/>
      </c>
      <c r="J13">
        <f>IF(A13="","",IF(OR(MONTH(A13)&gt;4,AND(MONTH(A13)=4,DAY(A13)&gt;=6)),YEAR(A13)&amp;"/"&amp;TEXT(MOD(YEAR(A13)+1,100),"00"),YEAR(A13)-1&amp;"/"&amp;TEXT(MOD(YEAR(A13),100),"00")))</f>
        <v/>
      </c>
    </row>
    <row r="14">
      <c r="A14" s="6" t="n"/>
      <c r="G14" s="7" t="n"/>
      <c r="H14" s="7" t="n"/>
      <c r="I14" s="7">
        <f>IF(OR(A14="",F14="",G14=""),"",IF(E14="SELL",F14*G14-H14,F14*G14+H14))</f>
        <v/>
      </c>
      <c r="J14">
        <f>IF(A14="","",IF(OR(MONTH(A14)&gt;4,AND(MONTH(A14)=4,DAY(A14)&gt;=6)),YEAR(A14)&amp;"/"&amp;TEXT(MOD(YEAR(A14)+1,100),"00"),YEAR(A14)-1&amp;"/"&amp;TEXT(MOD(YEAR(A14),100),"00")))</f>
        <v/>
      </c>
    </row>
    <row r="15">
      <c r="A15" s="6" t="n"/>
      <c r="G15" s="7" t="n"/>
      <c r="H15" s="7" t="n"/>
      <c r="I15" s="7">
        <f>IF(OR(A15="",F15="",G15=""),"",IF(E15="SELL",F15*G15-H15,F15*G15+H15))</f>
        <v/>
      </c>
      <c r="J15">
        <f>IF(A15="","",IF(OR(MONTH(A15)&gt;4,AND(MONTH(A15)=4,DAY(A15)&gt;=6)),YEAR(A15)&amp;"/"&amp;TEXT(MOD(YEAR(A15)+1,100),"00"),YEAR(A15)-1&amp;"/"&amp;TEXT(MOD(YEAR(A15),100),"00")))</f>
        <v/>
      </c>
    </row>
    <row r="16">
      <c r="A16" s="6" t="n"/>
      <c r="G16" s="7" t="n"/>
      <c r="H16" s="7" t="n"/>
      <c r="I16" s="7">
        <f>IF(OR(A16="",F16="",G16=""),"",IF(E16="SELL",F16*G16-H16,F16*G16+H16))</f>
        <v/>
      </c>
      <c r="J16">
        <f>IF(A16="","",IF(OR(MONTH(A16)&gt;4,AND(MONTH(A16)=4,DAY(A16)&gt;=6)),YEAR(A16)&amp;"/"&amp;TEXT(MOD(YEAR(A16)+1,100),"00"),YEAR(A16)-1&amp;"/"&amp;TEXT(MOD(YEAR(A16),100),"00")))</f>
        <v/>
      </c>
    </row>
    <row r="17">
      <c r="A17" s="6" t="n"/>
      <c r="G17" s="7" t="n"/>
      <c r="H17" s="7" t="n"/>
      <c r="I17" s="7">
        <f>IF(OR(A17="",F17="",G17=""),"",IF(E17="SELL",F17*G17-H17,F17*G17+H17))</f>
        <v/>
      </c>
      <c r="J17">
        <f>IF(A17="","",IF(OR(MONTH(A17)&gt;4,AND(MONTH(A17)=4,DAY(A17)&gt;=6)),YEAR(A17)&amp;"/"&amp;TEXT(MOD(YEAR(A17)+1,100),"00"),YEAR(A17)-1&amp;"/"&amp;TEXT(MOD(YEAR(A17),100),"00")))</f>
        <v/>
      </c>
    </row>
    <row r="18">
      <c r="A18" s="6" t="n"/>
      <c r="G18" s="7" t="n"/>
      <c r="H18" s="7" t="n"/>
      <c r="I18" s="7">
        <f>IF(OR(A18="",F18="",G18=""),"",IF(E18="SELL",F18*G18-H18,F18*G18+H18))</f>
        <v/>
      </c>
      <c r="J18">
        <f>IF(A18="","",IF(OR(MONTH(A18)&gt;4,AND(MONTH(A18)=4,DAY(A18)&gt;=6)),YEAR(A18)&amp;"/"&amp;TEXT(MOD(YEAR(A18)+1,100),"00"),YEAR(A18)-1&amp;"/"&amp;TEXT(MOD(YEAR(A18),100),"00")))</f>
        <v/>
      </c>
    </row>
    <row r="19">
      <c r="A19" s="6" t="n"/>
      <c r="G19" s="7" t="n"/>
      <c r="H19" s="7" t="n"/>
      <c r="I19" s="7">
        <f>IF(OR(A19="",F19="",G19=""),"",IF(E19="SELL",F19*G19-H19,F19*G19+H19))</f>
        <v/>
      </c>
      <c r="J19">
        <f>IF(A19="","",IF(OR(MONTH(A19)&gt;4,AND(MONTH(A19)=4,DAY(A19)&gt;=6)),YEAR(A19)&amp;"/"&amp;TEXT(MOD(YEAR(A19)+1,100),"00"),YEAR(A19)-1&amp;"/"&amp;TEXT(MOD(YEAR(A19),100),"00")))</f>
        <v/>
      </c>
    </row>
    <row r="20">
      <c r="A20" s="6" t="n"/>
      <c r="G20" s="7" t="n"/>
      <c r="H20" s="7" t="n"/>
      <c r="I20" s="7">
        <f>IF(OR(A20="",F20="",G20=""),"",IF(E20="SELL",F20*G20-H20,F20*G20+H20))</f>
        <v/>
      </c>
      <c r="J20">
        <f>IF(A20="","",IF(OR(MONTH(A20)&gt;4,AND(MONTH(A20)=4,DAY(A20)&gt;=6)),YEAR(A20)&amp;"/"&amp;TEXT(MOD(YEAR(A20)+1,100),"00"),YEAR(A20)-1&amp;"/"&amp;TEXT(MOD(YEAR(A20),100),"00")))</f>
        <v/>
      </c>
    </row>
    <row r="21">
      <c r="A21" s="6" t="n"/>
      <c r="G21" s="7" t="n"/>
      <c r="H21" s="7" t="n"/>
      <c r="I21" s="7">
        <f>IF(OR(A21="",F21="",G21=""),"",IF(E21="SELL",F21*G21-H21,F21*G21+H21))</f>
        <v/>
      </c>
      <c r="J21">
        <f>IF(A21="","",IF(OR(MONTH(A21)&gt;4,AND(MONTH(A21)=4,DAY(A21)&gt;=6)),YEAR(A21)&amp;"/"&amp;TEXT(MOD(YEAR(A21)+1,100),"00"),YEAR(A21)-1&amp;"/"&amp;TEXT(MOD(YEAR(A21),100),"00")))</f>
        <v/>
      </c>
    </row>
    <row r="22">
      <c r="A22" s="6" t="n"/>
      <c r="G22" s="7" t="n"/>
      <c r="H22" s="7" t="n"/>
      <c r="I22" s="7">
        <f>IF(OR(A22="",F22="",G22=""),"",IF(E22="SELL",F22*G22-H22,F22*G22+H22))</f>
        <v/>
      </c>
      <c r="J22">
        <f>IF(A22="","",IF(OR(MONTH(A22)&gt;4,AND(MONTH(A22)=4,DAY(A22)&gt;=6)),YEAR(A22)&amp;"/"&amp;TEXT(MOD(YEAR(A22)+1,100),"00"),YEAR(A22)-1&amp;"/"&amp;TEXT(MOD(YEAR(A22),100),"00")))</f>
        <v/>
      </c>
    </row>
    <row r="23">
      <c r="A23" s="6" t="n"/>
      <c r="G23" s="7" t="n"/>
      <c r="H23" s="7" t="n"/>
      <c r="I23" s="7">
        <f>IF(OR(A23="",F23="",G23=""),"",IF(E23="SELL",F23*G23-H23,F23*G23+H23))</f>
        <v/>
      </c>
      <c r="J23">
        <f>IF(A23="","",IF(OR(MONTH(A23)&gt;4,AND(MONTH(A23)=4,DAY(A23)&gt;=6)),YEAR(A23)&amp;"/"&amp;TEXT(MOD(YEAR(A23)+1,100),"00"),YEAR(A23)-1&amp;"/"&amp;TEXT(MOD(YEAR(A23),100),"00")))</f>
        <v/>
      </c>
    </row>
    <row r="24">
      <c r="A24" s="6" t="n"/>
      <c r="G24" s="7" t="n"/>
      <c r="H24" s="7" t="n"/>
      <c r="I24" s="7">
        <f>IF(OR(A24="",F24="",G24=""),"",IF(E24="SELL",F24*G24-H24,F24*G24+H24))</f>
        <v/>
      </c>
      <c r="J24">
        <f>IF(A24="","",IF(OR(MONTH(A24)&gt;4,AND(MONTH(A24)=4,DAY(A24)&gt;=6)),YEAR(A24)&amp;"/"&amp;TEXT(MOD(YEAR(A24)+1,100),"00"),YEAR(A24)-1&amp;"/"&amp;TEXT(MOD(YEAR(A24),100),"00")))</f>
        <v/>
      </c>
    </row>
    <row r="25">
      <c r="A25" s="6" t="n"/>
      <c r="G25" s="7" t="n"/>
      <c r="H25" s="7" t="n"/>
      <c r="I25" s="7">
        <f>IF(OR(A25="",F25="",G25=""),"",IF(E25="SELL",F25*G25-H25,F25*G25+H25))</f>
        <v/>
      </c>
      <c r="J25">
        <f>IF(A25="","",IF(OR(MONTH(A25)&gt;4,AND(MONTH(A25)=4,DAY(A25)&gt;=6)),YEAR(A25)&amp;"/"&amp;TEXT(MOD(YEAR(A25)+1,100),"00"),YEAR(A25)-1&amp;"/"&amp;TEXT(MOD(YEAR(A25),100),"00")))</f>
        <v/>
      </c>
    </row>
    <row r="26">
      <c r="A26" s="6" t="n"/>
      <c r="G26" s="7" t="n"/>
      <c r="H26" s="7" t="n"/>
      <c r="I26" s="7">
        <f>IF(OR(A26="",F26="",G26=""),"",IF(E26="SELL",F26*G26-H26,F26*G26+H26))</f>
        <v/>
      </c>
      <c r="J26">
        <f>IF(A26="","",IF(OR(MONTH(A26)&gt;4,AND(MONTH(A26)=4,DAY(A26)&gt;=6)),YEAR(A26)&amp;"/"&amp;TEXT(MOD(YEAR(A26)+1,100),"00"),YEAR(A26)-1&amp;"/"&amp;TEXT(MOD(YEAR(A26),100),"00")))</f>
        <v/>
      </c>
    </row>
    <row r="27">
      <c r="A27" s="6" t="n"/>
      <c r="G27" s="7" t="n"/>
      <c r="H27" s="7" t="n"/>
      <c r="I27" s="7">
        <f>IF(OR(A27="",F27="",G27=""),"",IF(E27="SELL",F27*G27-H27,F27*G27+H27))</f>
        <v/>
      </c>
      <c r="J27">
        <f>IF(A27="","",IF(OR(MONTH(A27)&gt;4,AND(MONTH(A27)=4,DAY(A27)&gt;=6)),YEAR(A27)&amp;"/"&amp;TEXT(MOD(YEAR(A27)+1,100),"00"),YEAR(A27)-1&amp;"/"&amp;TEXT(MOD(YEAR(A27),100),"00")))</f>
        <v/>
      </c>
    </row>
    <row r="28">
      <c r="A28" s="6" t="n"/>
      <c r="G28" s="7" t="n"/>
      <c r="H28" s="7" t="n"/>
      <c r="I28" s="7">
        <f>IF(OR(A28="",F28="",G28=""),"",IF(E28="SELL",F28*G28-H28,F28*G28+H28))</f>
        <v/>
      </c>
      <c r="J28">
        <f>IF(A28="","",IF(OR(MONTH(A28)&gt;4,AND(MONTH(A28)=4,DAY(A28)&gt;=6)),YEAR(A28)&amp;"/"&amp;TEXT(MOD(YEAR(A28)+1,100),"00"),YEAR(A28)-1&amp;"/"&amp;TEXT(MOD(YEAR(A28),100),"00")))</f>
        <v/>
      </c>
    </row>
    <row r="29">
      <c r="A29" s="6" t="n"/>
      <c r="G29" s="7" t="n"/>
      <c r="H29" s="7" t="n"/>
      <c r="I29" s="7">
        <f>IF(OR(A29="",F29="",G29=""),"",IF(E29="SELL",F29*G29-H29,F29*G29+H29))</f>
        <v/>
      </c>
      <c r="J29">
        <f>IF(A29="","",IF(OR(MONTH(A29)&gt;4,AND(MONTH(A29)=4,DAY(A29)&gt;=6)),YEAR(A29)&amp;"/"&amp;TEXT(MOD(YEAR(A29)+1,100),"00"),YEAR(A29)-1&amp;"/"&amp;TEXT(MOD(YEAR(A29),100),"00")))</f>
        <v/>
      </c>
    </row>
    <row r="30">
      <c r="A30" s="6" t="n"/>
      <c r="G30" s="7" t="n"/>
      <c r="H30" s="7" t="n"/>
      <c r="I30" s="7">
        <f>IF(OR(A30="",F30="",G30=""),"",IF(E30="SELL",F30*G30-H30,F30*G30+H30))</f>
        <v/>
      </c>
      <c r="J30">
        <f>IF(A30="","",IF(OR(MONTH(A30)&gt;4,AND(MONTH(A30)=4,DAY(A30)&gt;=6)),YEAR(A30)&amp;"/"&amp;TEXT(MOD(YEAR(A30)+1,100),"00"),YEAR(A30)-1&amp;"/"&amp;TEXT(MOD(YEAR(A30),100),"00")))</f>
        <v/>
      </c>
    </row>
    <row r="31">
      <c r="A31" s="6" t="n"/>
      <c r="G31" s="7" t="n"/>
      <c r="H31" s="7" t="n"/>
      <c r="I31" s="7">
        <f>IF(OR(A31="",F31="",G31=""),"",IF(E31="SELL",F31*G31-H31,F31*G31+H31))</f>
        <v/>
      </c>
      <c r="J31">
        <f>IF(A31="","",IF(OR(MONTH(A31)&gt;4,AND(MONTH(A31)=4,DAY(A31)&gt;=6)),YEAR(A31)&amp;"/"&amp;TEXT(MOD(YEAR(A31)+1,100),"00"),YEAR(A31)-1&amp;"/"&amp;TEXT(MOD(YEAR(A31),100),"00")))</f>
        <v/>
      </c>
    </row>
    <row r="32">
      <c r="A32" s="6" t="n"/>
      <c r="G32" s="7" t="n"/>
      <c r="H32" s="7" t="n"/>
      <c r="I32" s="7">
        <f>IF(OR(A32="",F32="",G32=""),"",IF(E32="SELL",F32*G32-H32,F32*G32+H32))</f>
        <v/>
      </c>
      <c r="J32">
        <f>IF(A32="","",IF(OR(MONTH(A32)&gt;4,AND(MONTH(A32)=4,DAY(A32)&gt;=6)),YEAR(A32)&amp;"/"&amp;TEXT(MOD(YEAR(A32)+1,100),"00"),YEAR(A32)-1&amp;"/"&amp;TEXT(MOD(YEAR(A32),100),"00")))</f>
        <v/>
      </c>
    </row>
    <row r="33">
      <c r="A33" s="6" t="n"/>
      <c r="G33" s="7" t="n"/>
      <c r="H33" s="7" t="n"/>
      <c r="I33" s="7">
        <f>IF(OR(A33="",F33="",G33=""),"",IF(E33="SELL",F33*G33-H33,F33*G33+H33))</f>
        <v/>
      </c>
      <c r="J33">
        <f>IF(A33="","",IF(OR(MONTH(A33)&gt;4,AND(MONTH(A33)=4,DAY(A33)&gt;=6)),YEAR(A33)&amp;"/"&amp;TEXT(MOD(YEAR(A33)+1,100),"00"),YEAR(A33)-1&amp;"/"&amp;TEXT(MOD(YEAR(A33),100),"00")))</f>
        <v/>
      </c>
    </row>
    <row r="34">
      <c r="A34" s="6" t="n"/>
      <c r="G34" s="7" t="n"/>
      <c r="H34" s="7" t="n"/>
      <c r="I34" s="7">
        <f>IF(OR(A34="",F34="",G34=""),"",IF(E34="SELL",F34*G34-H34,F34*G34+H34))</f>
        <v/>
      </c>
      <c r="J34">
        <f>IF(A34="","",IF(OR(MONTH(A34)&gt;4,AND(MONTH(A34)=4,DAY(A34)&gt;=6)),YEAR(A34)&amp;"/"&amp;TEXT(MOD(YEAR(A34)+1,100),"00"),YEAR(A34)-1&amp;"/"&amp;TEXT(MOD(YEAR(A34),100),"00")))</f>
        <v/>
      </c>
    </row>
    <row r="35">
      <c r="A35" s="6" t="n"/>
      <c r="G35" s="7" t="n"/>
      <c r="H35" s="7" t="n"/>
      <c r="I35" s="7">
        <f>IF(OR(A35="",F35="",G35=""),"",IF(E35="SELL",F35*G35-H35,F35*G35+H35))</f>
        <v/>
      </c>
      <c r="J35">
        <f>IF(A35="","",IF(OR(MONTH(A35)&gt;4,AND(MONTH(A35)=4,DAY(A35)&gt;=6)),YEAR(A35)&amp;"/"&amp;TEXT(MOD(YEAR(A35)+1,100),"00"),YEAR(A35)-1&amp;"/"&amp;TEXT(MOD(YEAR(A35),100),"00")))</f>
        <v/>
      </c>
    </row>
    <row r="36">
      <c r="A36" s="6" t="n"/>
      <c r="G36" s="7" t="n"/>
      <c r="H36" s="7" t="n"/>
      <c r="I36" s="7">
        <f>IF(OR(A36="",F36="",G36=""),"",IF(E36="SELL",F36*G36-H36,F36*G36+H36))</f>
        <v/>
      </c>
      <c r="J36">
        <f>IF(A36="","",IF(OR(MONTH(A36)&gt;4,AND(MONTH(A36)=4,DAY(A36)&gt;=6)),YEAR(A36)&amp;"/"&amp;TEXT(MOD(YEAR(A36)+1,100),"00"),YEAR(A36)-1&amp;"/"&amp;TEXT(MOD(YEAR(A36),100),"00")))</f>
        <v/>
      </c>
    </row>
    <row r="37">
      <c r="A37" s="6" t="n"/>
      <c r="G37" s="7" t="n"/>
      <c r="H37" s="7" t="n"/>
      <c r="I37" s="7">
        <f>IF(OR(A37="",F37="",G37=""),"",IF(E37="SELL",F37*G37-H37,F37*G37+H37))</f>
        <v/>
      </c>
      <c r="J37">
        <f>IF(A37="","",IF(OR(MONTH(A37)&gt;4,AND(MONTH(A37)=4,DAY(A37)&gt;=6)),YEAR(A37)&amp;"/"&amp;TEXT(MOD(YEAR(A37)+1,100),"00"),YEAR(A37)-1&amp;"/"&amp;TEXT(MOD(YEAR(A37),100),"00")))</f>
        <v/>
      </c>
    </row>
    <row r="38">
      <c r="A38" s="6" t="n"/>
      <c r="G38" s="7" t="n"/>
      <c r="H38" s="7" t="n"/>
      <c r="I38" s="7">
        <f>IF(OR(A38="",F38="",G38=""),"",IF(E38="SELL",F38*G38-H38,F38*G38+H38))</f>
        <v/>
      </c>
      <c r="J38">
        <f>IF(A38="","",IF(OR(MONTH(A38)&gt;4,AND(MONTH(A38)=4,DAY(A38)&gt;=6)),YEAR(A38)&amp;"/"&amp;TEXT(MOD(YEAR(A38)+1,100),"00"),YEAR(A38)-1&amp;"/"&amp;TEXT(MOD(YEAR(A38),100),"00")))</f>
        <v/>
      </c>
    </row>
    <row r="39">
      <c r="A39" s="6" t="n"/>
      <c r="G39" s="7" t="n"/>
      <c r="H39" s="7" t="n"/>
      <c r="I39" s="7">
        <f>IF(OR(A39="",F39="",G39=""),"",IF(E39="SELL",F39*G39-H39,F39*G39+H39))</f>
        <v/>
      </c>
      <c r="J39">
        <f>IF(A39="","",IF(OR(MONTH(A39)&gt;4,AND(MONTH(A39)=4,DAY(A39)&gt;=6)),YEAR(A39)&amp;"/"&amp;TEXT(MOD(YEAR(A39)+1,100),"00"),YEAR(A39)-1&amp;"/"&amp;TEXT(MOD(YEAR(A39),100),"00")))</f>
        <v/>
      </c>
    </row>
    <row r="40">
      <c r="A40" s="6" t="n"/>
      <c r="G40" s="7" t="n"/>
      <c r="H40" s="7" t="n"/>
      <c r="I40" s="7">
        <f>IF(OR(A40="",F40="",G40=""),"",IF(E40="SELL",F40*G40-H40,F40*G40+H40))</f>
        <v/>
      </c>
      <c r="J40">
        <f>IF(A40="","",IF(OR(MONTH(A40)&gt;4,AND(MONTH(A40)=4,DAY(A40)&gt;=6)),YEAR(A40)&amp;"/"&amp;TEXT(MOD(YEAR(A40)+1,100),"00"),YEAR(A40)-1&amp;"/"&amp;TEXT(MOD(YEAR(A40),100),"00")))</f>
        <v/>
      </c>
    </row>
    <row r="41">
      <c r="A41" s="6" t="n"/>
      <c r="G41" s="7" t="n"/>
      <c r="H41" s="7" t="n"/>
      <c r="I41" s="7">
        <f>IF(OR(A41="",F41="",G41=""),"",IF(E41="SELL",F41*G41-H41,F41*G41+H41))</f>
        <v/>
      </c>
      <c r="J41">
        <f>IF(A41="","",IF(OR(MONTH(A41)&gt;4,AND(MONTH(A41)=4,DAY(A41)&gt;=6)),YEAR(A41)&amp;"/"&amp;TEXT(MOD(YEAR(A41)+1,100),"00"),YEAR(A41)-1&amp;"/"&amp;TEXT(MOD(YEAR(A41),100),"00")))</f>
        <v/>
      </c>
    </row>
    <row r="42">
      <c r="A42" s="6" t="n"/>
      <c r="G42" s="7" t="n"/>
      <c r="H42" s="7" t="n"/>
      <c r="I42" s="7">
        <f>IF(OR(A42="",F42="",G42=""),"",IF(E42="SELL",F42*G42-H42,F42*G42+H42))</f>
        <v/>
      </c>
      <c r="J42">
        <f>IF(A42="","",IF(OR(MONTH(A42)&gt;4,AND(MONTH(A42)=4,DAY(A42)&gt;=6)),YEAR(A42)&amp;"/"&amp;TEXT(MOD(YEAR(A42)+1,100),"00"),YEAR(A42)-1&amp;"/"&amp;TEXT(MOD(YEAR(A42),100),"00")))</f>
        <v/>
      </c>
    </row>
    <row r="43">
      <c r="A43" s="6" t="n"/>
      <c r="G43" s="7" t="n"/>
      <c r="H43" s="7" t="n"/>
      <c r="I43" s="7">
        <f>IF(OR(A43="",F43="",G43=""),"",IF(E43="SELL",F43*G43-H43,F43*G43+H43))</f>
        <v/>
      </c>
      <c r="J43">
        <f>IF(A43="","",IF(OR(MONTH(A43)&gt;4,AND(MONTH(A43)=4,DAY(A43)&gt;=6)),YEAR(A43)&amp;"/"&amp;TEXT(MOD(YEAR(A43)+1,100),"00"),YEAR(A43)-1&amp;"/"&amp;TEXT(MOD(YEAR(A43),100),"00")))</f>
        <v/>
      </c>
    </row>
    <row r="44">
      <c r="A44" s="6" t="n"/>
      <c r="G44" s="7" t="n"/>
      <c r="H44" s="7" t="n"/>
      <c r="I44" s="7">
        <f>IF(OR(A44="",F44="",G44=""),"",IF(E44="SELL",F44*G44-H44,F44*G44+H44))</f>
        <v/>
      </c>
      <c r="J44">
        <f>IF(A44="","",IF(OR(MONTH(A44)&gt;4,AND(MONTH(A44)=4,DAY(A44)&gt;=6)),YEAR(A44)&amp;"/"&amp;TEXT(MOD(YEAR(A44)+1,100),"00"),YEAR(A44)-1&amp;"/"&amp;TEXT(MOD(YEAR(A44),100),"00")))</f>
        <v/>
      </c>
    </row>
    <row r="45">
      <c r="A45" s="6" t="n"/>
      <c r="G45" s="7" t="n"/>
      <c r="H45" s="7" t="n"/>
      <c r="I45" s="7">
        <f>IF(OR(A45="",F45="",G45=""),"",IF(E45="SELL",F45*G45-H45,F45*G45+H45))</f>
        <v/>
      </c>
      <c r="J45">
        <f>IF(A45="","",IF(OR(MONTH(A45)&gt;4,AND(MONTH(A45)=4,DAY(A45)&gt;=6)),YEAR(A45)&amp;"/"&amp;TEXT(MOD(YEAR(A45)+1,100),"00"),YEAR(A45)-1&amp;"/"&amp;TEXT(MOD(YEAR(A45),100),"00")))</f>
        <v/>
      </c>
    </row>
    <row r="46">
      <c r="A46" s="6" t="n"/>
      <c r="G46" s="7" t="n"/>
      <c r="H46" s="7" t="n"/>
      <c r="I46" s="7">
        <f>IF(OR(A46="",F46="",G46=""),"",IF(E46="SELL",F46*G46-H46,F46*G46+H46))</f>
        <v/>
      </c>
      <c r="J46">
        <f>IF(A46="","",IF(OR(MONTH(A46)&gt;4,AND(MONTH(A46)=4,DAY(A46)&gt;=6)),YEAR(A46)&amp;"/"&amp;TEXT(MOD(YEAR(A46)+1,100),"00"),YEAR(A46)-1&amp;"/"&amp;TEXT(MOD(YEAR(A46),100),"00")))</f>
        <v/>
      </c>
    </row>
    <row r="47">
      <c r="A47" s="6" t="n"/>
      <c r="G47" s="7" t="n"/>
      <c r="H47" s="7" t="n"/>
      <c r="I47" s="7">
        <f>IF(OR(A47="",F47="",G47=""),"",IF(E47="SELL",F47*G47-H47,F47*G47+H47))</f>
        <v/>
      </c>
      <c r="J47">
        <f>IF(A47="","",IF(OR(MONTH(A47)&gt;4,AND(MONTH(A47)=4,DAY(A47)&gt;=6)),YEAR(A47)&amp;"/"&amp;TEXT(MOD(YEAR(A47)+1,100),"00"),YEAR(A47)-1&amp;"/"&amp;TEXT(MOD(YEAR(A47),100),"00")))</f>
        <v/>
      </c>
    </row>
    <row r="48">
      <c r="A48" s="6" t="n"/>
      <c r="G48" s="7" t="n"/>
      <c r="H48" s="7" t="n"/>
      <c r="I48" s="7">
        <f>IF(OR(A48="",F48="",G48=""),"",IF(E48="SELL",F48*G48-H48,F48*G48+H48))</f>
        <v/>
      </c>
      <c r="J48">
        <f>IF(A48="","",IF(OR(MONTH(A48)&gt;4,AND(MONTH(A48)=4,DAY(A48)&gt;=6)),YEAR(A48)&amp;"/"&amp;TEXT(MOD(YEAR(A48)+1,100),"00"),YEAR(A48)-1&amp;"/"&amp;TEXT(MOD(YEAR(A48),100),"00")))</f>
        <v/>
      </c>
    </row>
    <row r="49">
      <c r="A49" s="6" t="n"/>
      <c r="G49" s="7" t="n"/>
      <c r="H49" s="7" t="n"/>
      <c r="I49" s="7">
        <f>IF(OR(A49="",F49="",G49=""),"",IF(E49="SELL",F49*G49-H49,F49*G49+H49))</f>
        <v/>
      </c>
      <c r="J49">
        <f>IF(A49="","",IF(OR(MONTH(A49)&gt;4,AND(MONTH(A49)=4,DAY(A49)&gt;=6)),YEAR(A49)&amp;"/"&amp;TEXT(MOD(YEAR(A49)+1,100),"00"),YEAR(A49)-1&amp;"/"&amp;TEXT(MOD(YEAR(A49),100),"00")))</f>
        <v/>
      </c>
    </row>
    <row r="50">
      <c r="A50" s="6" t="n"/>
      <c r="G50" s="7" t="n"/>
      <c r="H50" s="7" t="n"/>
      <c r="I50" s="7">
        <f>IF(OR(A50="",F50="",G50=""),"",IF(E50="SELL",F50*G50-H50,F50*G50+H50))</f>
        <v/>
      </c>
      <c r="J50">
        <f>IF(A50="","",IF(OR(MONTH(A50)&gt;4,AND(MONTH(A50)=4,DAY(A50)&gt;=6)),YEAR(A50)&amp;"/"&amp;TEXT(MOD(YEAR(A50)+1,100),"00"),YEAR(A50)-1&amp;"/"&amp;TEXT(MOD(YEAR(A50),100),"00")))</f>
        <v/>
      </c>
    </row>
    <row r="51">
      <c r="A51" s="6" t="n"/>
      <c r="G51" s="7" t="n"/>
      <c r="H51" s="7" t="n"/>
      <c r="I51" s="7">
        <f>IF(OR(A51="",F51="",G51=""),"",IF(E51="SELL",F51*G51-H51,F51*G51+H51))</f>
        <v/>
      </c>
      <c r="J51">
        <f>IF(A51="","",IF(OR(MONTH(A51)&gt;4,AND(MONTH(A51)=4,DAY(A51)&gt;=6)),YEAR(A51)&amp;"/"&amp;TEXT(MOD(YEAR(A51)+1,100),"00"),YEAR(A51)-1&amp;"/"&amp;TEXT(MOD(YEAR(A51),100),"00")))</f>
        <v/>
      </c>
    </row>
    <row r="52">
      <c r="A52" s="6" t="n"/>
      <c r="G52" s="7" t="n"/>
      <c r="H52" s="7" t="n"/>
      <c r="I52" s="7">
        <f>IF(OR(A52="",F52="",G52=""),"",IF(E52="SELL",F52*G52-H52,F52*G52+H52))</f>
        <v/>
      </c>
      <c r="J52">
        <f>IF(A52="","",IF(OR(MONTH(A52)&gt;4,AND(MONTH(A52)=4,DAY(A52)&gt;=6)),YEAR(A52)&amp;"/"&amp;TEXT(MOD(YEAR(A52)+1,100),"00"),YEAR(A52)-1&amp;"/"&amp;TEXT(MOD(YEAR(A52),100),"00")))</f>
        <v/>
      </c>
    </row>
    <row r="53">
      <c r="A53" s="6" t="n"/>
      <c r="G53" s="7" t="n"/>
      <c r="H53" s="7" t="n"/>
      <c r="I53" s="7">
        <f>IF(OR(A53="",F53="",G53=""),"",IF(E53="SELL",F53*G53-H53,F53*G53+H53))</f>
        <v/>
      </c>
      <c r="J53">
        <f>IF(A53="","",IF(OR(MONTH(A53)&gt;4,AND(MONTH(A53)=4,DAY(A53)&gt;=6)),YEAR(A53)&amp;"/"&amp;TEXT(MOD(YEAR(A53)+1,100),"00"),YEAR(A53)-1&amp;"/"&amp;TEXT(MOD(YEAR(A53),100),"00")))</f>
        <v/>
      </c>
    </row>
    <row r="54">
      <c r="A54" s="6" t="n"/>
      <c r="G54" s="7" t="n"/>
      <c r="H54" s="7" t="n"/>
      <c r="I54" s="7">
        <f>IF(OR(A54="",F54="",G54=""),"",IF(E54="SELL",F54*G54-H54,F54*G54+H54))</f>
        <v/>
      </c>
      <c r="J54">
        <f>IF(A54="","",IF(OR(MONTH(A54)&gt;4,AND(MONTH(A54)=4,DAY(A54)&gt;=6)),YEAR(A54)&amp;"/"&amp;TEXT(MOD(YEAR(A54)+1,100),"00"),YEAR(A54)-1&amp;"/"&amp;TEXT(MOD(YEAR(A54),100),"00")))</f>
        <v/>
      </c>
    </row>
    <row r="55">
      <c r="A55" s="6" t="n"/>
      <c r="G55" s="7" t="n"/>
      <c r="H55" s="7" t="n"/>
      <c r="I55" s="7">
        <f>IF(OR(A55="",F55="",G55=""),"",IF(E55="SELL",F55*G55-H55,F55*G55+H55))</f>
        <v/>
      </c>
      <c r="J55">
        <f>IF(A55="","",IF(OR(MONTH(A55)&gt;4,AND(MONTH(A55)=4,DAY(A55)&gt;=6)),YEAR(A55)&amp;"/"&amp;TEXT(MOD(YEAR(A55)+1,100),"00"),YEAR(A55)-1&amp;"/"&amp;TEXT(MOD(YEAR(A55),100),"00")))</f>
        <v/>
      </c>
    </row>
    <row r="56">
      <c r="A56" s="6" t="n"/>
      <c r="G56" s="7" t="n"/>
      <c r="H56" s="7" t="n"/>
      <c r="I56" s="7">
        <f>IF(OR(A56="",F56="",G56=""),"",IF(E56="SELL",F56*G56-H56,F56*G56+H56))</f>
        <v/>
      </c>
      <c r="J56">
        <f>IF(A56="","",IF(OR(MONTH(A56)&gt;4,AND(MONTH(A56)=4,DAY(A56)&gt;=6)),YEAR(A56)&amp;"/"&amp;TEXT(MOD(YEAR(A56)+1,100),"00"),YEAR(A56)-1&amp;"/"&amp;TEXT(MOD(YEAR(A56),100),"00")))</f>
        <v/>
      </c>
    </row>
    <row r="57">
      <c r="A57" s="6" t="n"/>
      <c r="G57" s="7" t="n"/>
      <c r="H57" s="7" t="n"/>
      <c r="I57" s="7">
        <f>IF(OR(A57="",F57="",G57=""),"",IF(E57="SELL",F57*G57-H57,F57*G57+H57))</f>
        <v/>
      </c>
      <c r="J57">
        <f>IF(A57="","",IF(OR(MONTH(A57)&gt;4,AND(MONTH(A57)=4,DAY(A57)&gt;=6)),YEAR(A57)&amp;"/"&amp;TEXT(MOD(YEAR(A57)+1,100),"00"),YEAR(A57)-1&amp;"/"&amp;TEXT(MOD(YEAR(A57),100),"00")))</f>
        <v/>
      </c>
    </row>
    <row r="58">
      <c r="A58" s="6" t="n"/>
      <c r="G58" s="7" t="n"/>
      <c r="H58" s="7" t="n"/>
      <c r="I58" s="7">
        <f>IF(OR(A58="",F58="",G58=""),"",IF(E58="SELL",F58*G58-H58,F58*G58+H58))</f>
        <v/>
      </c>
      <c r="J58">
        <f>IF(A58="","",IF(OR(MONTH(A58)&gt;4,AND(MONTH(A58)=4,DAY(A58)&gt;=6)),YEAR(A58)&amp;"/"&amp;TEXT(MOD(YEAR(A58)+1,100),"00"),YEAR(A58)-1&amp;"/"&amp;TEXT(MOD(YEAR(A58),100),"00")))</f>
        <v/>
      </c>
    </row>
    <row r="59">
      <c r="A59" s="6" t="n"/>
      <c r="G59" s="7" t="n"/>
      <c r="H59" s="7" t="n"/>
      <c r="I59" s="7">
        <f>IF(OR(A59="",F59="",G59=""),"",IF(E59="SELL",F59*G59-H59,F59*G59+H59))</f>
        <v/>
      </c>
      <c r="J59">
        <f>IF(A59="","",IF(OR(MONTH(A59)&gt;4,AND(MONTH(A59)=4,DAY(A59)&gt;=6)),YEAR(A59)&amp;"/"&amp;TEXT(MOD(YEAR(A59)+1,100),"00"),YEAR(A59)-1&amp;"/"&amp;TEXT(MOD(YEAR(A59),100),"00")))</f>
        <v/>
      </c>
    </row>
    <row r="60">
      <c r="A60" s="6" t="n"/>
      <c r="G60" s="7" t="n"/>
      <c r="H60" s="7" t="n"/>
      <c r="I60" s="7">
        <f>IF(OR(A60="",F60="",G60=""),"",IF(E60="SELL",F60*G60-H60,F60*G60+H60))</f>
        <v/>
      </c>
      <c r="J60">
        <f>IF(A60="","",IF(OR(MONTH(A60)&gt;4,AND(MONTH(A60)=4,DAY(A60)&gt;=6)),YEAR(A60)&amp;"/"&amp;TEXT(MOD(YEAR(A60)+1,100),"00"),YEAR(A60)-1&amp;"/"&amp;TEXT(MOD(YEAR(A60),100),"00")))</f>
        <v/>
      </c>
    </row>
    <row r="61">
      <c r="A61" s="6" t="n"/>
      <c r="G61" s="7" t="n"/>
      <c r="H61" s="7" t="n"/>
      <c r="I61" s="7">
        <f>IF(OR(A61="",F61="",G61=""),"",IF(E61="SELL",F61*G61-H61,F61*G61+H61))</f>
        <v/>
      </c>
      <c r="J61">
        <f>IF(A61="","",IF(OR(MONTH(A61)&gt;4,AND(MONTH(A61)=4,DAY(A61)&gt;=6)),YEAR(A61)&amp;"/"&amp;TEXT(MOD(YEAR(A61)+1,100),"00"),YEAR(A61)-1&amp;"/"&amp;TEXT(MOD(YEAR(A61),100),"00")))</f>
        <v/>
      </c>
    </row>
    <row r="62">
      <c r="A62" s="6" t="n"/>
      <c r="G62" s="7" t="n"/>
      <c r="H62" s="7" t="n"/>
      <c r="I62" s="7">
        <f>IF(OR(A62="",F62="",G62=""),"",IF(E62="SELL",F62*G62-H62,F62*G62+H62))</f>
        <v/>
      </c>
      <c r="J62">
        <f>IF(A62="","",IF(OR(MONTH(A62)&gt;4,AND(MONTH(A62)=4,DAY(A62)&gt;=6)),YEAR(A62)&amp;"/"&amp;TEXT(MOD(YEAR(A62)+1,100),"00"),YEAR(A62)-1&amp;"/"&amp;TEXT(MOD(YEAR(A62),100),"00")))</f>
        <v/>
      </c>
    </row>
    <row r="63">
      <c r="A63" s="6" t="n"/>
      <c r="G63" s="7" t="n"/>
      <c r="H63" s="7" t="n"/>
      <c r="I63" s="7">
        <f>IF(OR(A63="",F63="",G63=""),"",IF(E63="SELL",F63*G63-H63,F63*G63+H63))</f>
        <v/>
      </c>
      <c r="J63">
        <f>IF(A63="","",IF(OR(MONTH(A63)&gt;4,AND(MONTH(A63)=4,DAY(A63)&gt;=6)),YEAR(A63)&amp;"/"&amp;TEXT(MOD(YEAR(A63)+1,100),"00"),YEAR(A63)-1&amp;"/"&amp;TEXT(MOD(YEAR(A63),100),"00")))</f>
        <v/>
      </c>
    </row>
    <row r="64">
      <c r="A64" s="6" t="n"/>
      <c r="G64" s="7" t="n"/>
      <c r="H64" s="7" t="n"/>
      <c r="I64" s="7">
        <f>IF(OR(A64="",F64="",G64=""),"",IF(E64="SELL",F64*G64-H64,F64*G64+H64))</f>
        <v/>
      </c>
      <c r="J64">
        <f>IF(A64="","",IF(OR(MONTH(A64)&gt;4,AND(MONTH(A64)=4,DAY(A64)&gt;=6)),YEAR(A64)&amp;"/"&amp;TEXT(MOD(YEAR(A64)+1,100),"00"),YEAR(A64)-1&amp;"/"&amp;TEXT(MOD(YEAR(A64),100),"00")))</f>
        <v/>
      </c>
    </row>
    <row r="65">
      <c r="A65" s="6" t="n"/>
      <c r="G65" s="7" t="n"/>
      <c r="H65" s="7" t="n"/>
      <c r="I65" s="7">
        <f>IF(OR(A65="",F65="",G65=""),"",IF(E65="SELL",F65*G65-H65,F65*G65+H65))</f>
        <v/>
      </c>
      <c r="J65">
        <f>IF(A65="","",IF(OR(MONTH(A65)&gt;4,AND(MONTH(A65)=4,DAY(A65)&gt;=6)),YEAR(A65)&amp;"/"&amp;TEXT(MOD(YEAR(A65)+1,100),"00"),YEAR(A65)-1&amp;"/"&amp;TEXT(MOD(YEAR(A65),100),"00")))</f>
        <v/>
      </c>
    </row>
    <row r="66">
      <c r="A66" s="6" t="n"/>
      <c r="G66" s="7" t="n"/>
      <c r="H66" s="7" t="n"/>
      <c r="I66" s="7">
        <f>IF(OR(A66="",F66="",G66=""),"",IF(E66="SELL",F66*G66-H66,F66*G66+H66))</f>
        <v/>
      </c>
      <c r="J66">
        <f>IF(A66="","",IF(OR(MONTH(A66)&gt;4,AND(MONTH(A66)=4,DAY(A66)&gt;=6)),YEAR(A66)&amp;"/"&amp;TEXT(MOD(YEAR(A66)+1,100),"00"),YEAR(A66)-1&amp;"/"&amp;TEXT(MOD(YEAR(A66),100),"00")))</f>
        <v/>
      </c>
    </row>
    <row r="67">
      <c r="A67" s="6" t="n"/>
      <c r="G67" s="7" t="n"/>
      <c r="H67" s="7" t="n"/>
      <c r="I67" s="7">
        <f>IF(OR(A67="",F67="",G67=""),"",IF(E67="SELL",F67*G67-H67,F67*G67+H67))</f>
        <v/>
      </c>
      <c r="J67">
        <f>IF(A67="","",IF(OR(MONTH(A67)&gt;4,AND(MONTH(A67)=4,DAY(A67)&gt;=6)),YEAR(A67)&amp;"/"&amp;TEXT(MOD(YEAR(A67)+1,100),"00"),YEAR(A67)-1&amp;"/"&amp;TEXT(MOD(YEAR(A67),100),"00")))</f>
        <v/>
      </c>
    </row>
    <row r="68">
      <c r="A68" s="6" t="n"/>
      <c r="G68" s="7" t="n"/>
      <c r="H68" s="7" t="n"/>
      <c r="I68" s="7">
        <f>IF(OR(A68="",F68="",G68=""),"",IF(E68="SELL",F68*G68-H68,F68*G68+H68))</f>
        <v/>
      </c>
      <c r="J68">
        <f>IF(A68="","",IF(OR(MONTH(A68)&gt;4,AND(MONTH(A68)=4,DAY(A68)&gt;=6)),YEAR(A68)&amp;"/"&amp;TEXT(MOD(YEAR(A68)+1,100),"00"),YEAR(A68)-1&amp;"/"&amp;TEXT(MOD(YEAR(A68),100),"00")))</f>
        <v/>
      </c>
    </row>
    <row r="69">
      <c r="A69" s="6" t="n"/>
      <c r="G69" s="7" t="n"/>
      <c r="H69" s="7" t="n"/>
      <c r="I69" s="7">
        <f>IF(OR(A69="",F69="",G69=""),"",IF(E69="SELL",F69*G69-H69,F69*G69+H69))</f>
        <v/>
      </c>
      <c r="J69">
        <f>IF(A69="","",IF(OR(MONTH(A69)&gt;4,AND(MONTH(A69)=4,DAY(A69)&gt;=6)),YEAR(A69)&amp;"/"&amp;TEXT(MOD(YEAR(A69)+1,100),"00"),YEAR(A69)-1&amp;"/"&amp;TEXT(MOD(YEAR(A69),100),"00")))</f>
        <v/>
      </c>
    </row>
    <row r="70">
      <c r="A70" s="6" t="n"/>
      <c r="G70" s="7" t="n"/>
      <c r="H70" s="7" t="n"/>
      <c r="I70" s="7">
        <f>IF(OR(A70="",F70="",G70=""),"",IF(E70="SELL",F70*G70-H70,F70*G70+H70))</f>
        <v/>
      </c>
      <c r="J70">
        <f>IF(A70="","",IF(OR(MONTH(A70)&gt;4,AND(MONTH(A70)=4,DAY(A70)&gt;=6)),YEAR(A70)&amp;"/"&amp;TEXT(MOD(YEAR(A70)+1,100),"00"),YEAR(A70)-1&amp;"/"&amp;TEXT(MOD(YEAR(A70),100),"00")))</f>
        <v/>
      </c>
    </row>
    <row r="71">
      <c r="A71" s="6" t="n"/>
      <c r="G71" s="7" t="n"/>
      <c r="H71" s="7" t="n"/>
      <c r="I71" s="7">
        <f>IF(OR(A71="",F71="",G71=""),"",IF(E71="SELL",F71*G71-H71,F71*G71+H71))</f>
        <v/>
      </c>
      <c r="J71">
        <f>IF(A71="","",IF(OR(MONTH(A71)&gt;4,AND(MONTH(A71)=4,DAY(A71)&gt;=6)),YEAR(A71)&amp;"/"&amp;TEXT(MOD(YEAR(A71)+1,100),"00"),YEAR(A71)-1&amp;"/"&amp;TEXT(MOD(YEAR(A71),100),"00")))</f>
        <v/>
      </c>
    </row>
    <row r="72">
      <c r="A72" s="6" t="n"/>
      <c r="G72" s="7" t="n"/>
      <c r="H72" s="7" t="n"/>
      <c r="I72" s="7">
        <f>IF(OR(A72="",F72="",G72=""),"",IF(E72="SELL",F72*G72-H72,F72*G72+H72))</f>
        <v/>
      </c>
      <c r="J72">
        <f>IF(A72="","",IF(OR(MONTH(A72)&gt;4,AND(MONTH(A72)=4,DAY(A72)&gt;=6)),YEAR(A72)&amp;"/"&amp;TEXT(MOD(YEAR(A72)+1,100),"00"),YEAR(A72)-1&amp;"/"&amp;TEXT(MOD(YEAR(A72),100),"00")))</f>
        <v/>
      </c>
    </row>
    <row r="73">
      <c r="A73" s="6" t="n"/>
      <c r="G73" s="7" t="n"/>
      <c r="H73" s="7" t="n"/>
      <c r="I73" s="7">
        <f>IF(OR(A73="",F73="",G73=""),"",IF(E73="SELL",F73*G73-H73,F73*G73+H73))</f>
        <v/>
      </c>
      <c r="J73">
        <f>IF(A73="","",IF(OR(MONTH(A73)&gt;4,AND(MONTH(A73)=4,DAY(A73)&gt;=6)),YEAR(A73)&amp;"/"&amp;TEXT(MOD(YEAR(A73)+1,100),"00"),YEAR(A73)-1&amp;"/"&amp;TEXT(MOD(YEAR(A73),100),"00")))</f>
        <v/>
      </c>
    </row>
    <row r="74">
      <c r="A74" s="6" t="n"/>
      <c r="G74" s="7" t="n"/>
      <c r="H74" s="7" t="n"/>
      <c r="I74" s="7">
        <f>IF(OR(A74="",F74="",G74=""),"",IF(E74="SELL",F74*G74-H74,F74*G74+H74))</f>
        <v/>
      </c>
      <c r="J74">
        <f>IF(A74="","",IF(OR(MONTH(A74)&gt;4,AND(MONTH(A74)=4,DAY(A74)&gt;=6)),YEAR(A74)&amp;"/"&amp;TEXT(MOD(YEAR(A74)+1,100),"00"),YEAR(A74)-1&amp;"/"&amp;TEXT(MOD(YEAR(A74),100),"00")))</f>
        <v/>
      </c>
    </row>
    <row r="75">
      <c r="A75" s="6" t="n"/>
      <c r="G75" s="7" t="n"/>
      <c r="H75" s="7" t="n"/>
      <c r="I75" s="7">
        <f>IF(OR(A75="",F75="",G75=""),"",IF(E75="SELL",F75*G75-H75,F75*G75+H75))</f>
        <v/>
      </c>
      <c r="J75">
        <f>IF(A75="","",IF(OR(MONTH(A75)&gt;4,AND(MONTH(A75)=4,DAY(A75)&gt;=6)),YEAR(A75)&amp;"/"&amp;TEXT(MOD(YEAR(A75)+1,100),"00"),YEAR(A75)-1&amp;"/"&amp;TEXT(MOD(YEAR(A75),100),"00")))</f>
        <v/>
      </c>
    </row>
    <row r="76">
      <c r="A76" s="6" t="n"/>
      <c r="G76" s="7" t="n"/>
      <c r="H76" s="7" t="n"/>
      <c r="I76" s="7">
        <f>IF(OR(A76="",F76="",G76=""),"",IF(E76="SELL",F76*G76-H76,F76*G76+H76))</f>
        <v/>
      </c>
      <c r="J76">
        <f>IF(A76="","",IF(OR(MONTH(A76)&gt;4,AND(MONTH(A76)=4,DAY(A76)&gt;=6)),YEAR(A76)&amp;"/"&amp;TEXT(MOD(YEAR(A76)+1,100),"00"),YEAR(A76)-1&amp;"/"&amp;TEXT(MOD(YEAR(A76),100),"00")))</f>
        <v/>
      </c>
    </row>
    <row r="77">
      <c r="A77" s="6" t="n"/>
      <c r="G77" s="7" t="n"/>
      <c r="H77" s="7" t="n"/>
      <c r="I77" s="7">
        <f>IF(OR(A77="",F77="",G77=""),"",IF(E77="SELL",F77*G77-H77,F77*G77+H77))</f>
        <v/>
      </c>
      <c r="J77">
        <f>IF(A77="","",IF(OR(MONTH(A77)&gt;4,AND(MONTH(A77)=4,DAY(A77)&gt;=6)),YEAR(A77)&amp;"/"&amp;TEXT(MOD(YEAR(A77)+1,100),"00"),YEAR(A77)-1&amp;"/"&amp;TEXT(MOD(YEAR(A77),100),"00")))</f>
        <v/>
      </c>
    </row>
    <row r="78">
      <c r="A78" s="6" t="n"/>
      <c r="G78" s="7" t="n"/>
      <c r="H78" s="7" t="n"/>
      <c r="I78" s="7">
        <f>IF(OR(A78="",F78="",G78=""),"",IF(E78="SELL",F78*G78-H78,F78*G78+H78))</f>
        <v/>
      </c>
      <c r="J78">
        <f>IF(A78="","",IF(OR(MONTH(A78)&gt;4,AND(MONTH(A78)=4,DAY(A78)&gt;=6)),YEAR(A78)&amp;"/"&amp;TEXT(MOD(YEAR(A78)+1,100),"00"),YEAR(A78)-1&amp;"/"&amp;TEXT(MOD(YEAR(A78),100),"00")))</f>
        <v/>
      </c>
    </row>
    <row r="79">
      <c r="A79" s="6" t="n"/>
      <c r="G79" s="7" t="n"/>
      <c r="H79" s="7" t="n"/>
      <c r="I79" s="7">
        <f>IF(OR(A79="",F79="",G79=""),"",IF(E79="SELL",F79*G79-H79,F79*G79+H79))</f>
        <v/>
      </c>
      <c r="J79">
        <f>IF(A79="","",IF(OR(MONTH(A79)&gt;4,AND(MONTH(A79)=4,DAY(A79)&gt;=6)),YEAR(A79)&amp;"/"&amp;TEXT(MOD(YEAR(A79)+1,100),"00"),YEAR(A79)-1&amp;"/"&amp;TEXT(MOD(YEAR(A79),100),"00")))</f>
        <v/>
      </c>
    </row>
    <row r="80">
      <c r="A80" s="6" t="n"/>
      <c r="G80" s="7" t="n"/>
      <c r="H80" s="7" t="n"/>
      <c r="I80" s="7">
        <f>IF(OR(A80="",F80="",G80=""),"",IF(E80="SELL",F80*G80-H80,F80*G80+H80))</f>
        <v/>
      </c>
      <c r="J80">
        <f>IF(A80="","",IF(OR(MONTH(A80)&gt;4,AND(MONTH(A80)=4,DAY(A80)&gt;=6)),YEAR(A80)&amp;"/"&amp;TEXT(MOD(YEAR(A80)+1,100),"00"),YEAR(A80)-1&amp;"/"&amp;TEXT(MOD(YEAR(A80),100),"00")))</f>
        <v/>
      </c>
    </row>
    <row r="81">
      <c r="A81" s="6" t="n"/>
      <c r="G81" s="7" t="n"/>
      <c r="H81" s="7" t="n"/>
      <c r="I81" s="7">
        <f>IF(OR(A81="",F81="",G81=""),"",IF(E81="SELL",F81*G81-H81,F81*G81+H81))</f>
        <v/>
      </c>
      <c r="J81">
        <f>IF(A81="","",IF(OR(MONTH(A81)&gt;4,AND(MONTH(A81)=4,DAY(A81)&gt;=6)),YEAR(A81)&amp;"/"&amp;TEXT(MOD(YEAR(A81)+1,100),"00"),YEAR(A81)-1&amp;"/"&amp;TEXT(MOD(YEAR(A81),100),"00")))</f>
        <v/>
      </c>
    </row>
    <row r="82">
      <c r="A82" s="6" t="n"/>
      <c r="G82" s="7" t="n"/>
      <c r="H82" s="7" t="n"/>
      <c r="I82" s="7">
        <f>IF(OR(A82="",F82="",G82=""),"",IF(E82="SELL",F82*G82-H82,F82*G82+H82))</f>
        <v/>
      </c>
      <c r="J82">
        <f>IF(A82="","",IF(OR(MONTH(A82)&gt;4,AND(MONTH(A82)=4,DAY(A82)&gt;=6)),YEAR(A82)&amp;"/"&amp;TEXT(MOD(YEAR(A82)+1,100),"00"),YEAR(A82)-1&amp;"/"&amp;TEXT(MOD(YEAR(A82),100),"00")))</f>
        <v/>
      </c>
    </row>
    <row r="83">
      <c r="A83" s="6" t="n"/>
      <c r="G83" s="7" t="n"/>
      <c r="H83" s="7" t="n"/>
      <c r="I83" s="7">
        <f>IF(OR(A83="",F83="",G83=""),"",IF(E83="SELL",F83*G83-H83,F83*G83+H83))</f>
        <v/>
      </c>
      <c r="J83">
        <f>IF(A83="","",IF(OR(MONTH(A83)&gt;4,AND(MONTH(A83)=4,DAY(A83)&gt;=6)),YEAR(A83)&amp;"/"&amp;TEXT(MOD(YEAR(A83)+1,100),"00"),YEAR(A83)-1&amp;"/"&amp;TEXT(MOD(YEAR(A83),100),"00")))</f>
        <v/>
      </c>
    </row>
    <row r="84">
      <c r="A84" s="6" t="n"/>
      <c r="G84" s="7" t="n"/>
      <c r="H84" s="7" t="n"/>
      <c r="I84" s="7">
        <f>IF(OR(A84="",F84="",G84=""),"",IF(E84="SELL",F84*G84-H84,F84*G84+H84))</f>
        <v/>
      </c>
      <c r="J84">
        <f>IF(A84="","",IF(OR(MONTH(A84)&gt;4,AND(MONTH(A84)=4,DAY(A84)&gt;=6)),YEAR(A84)&amp;"/"&amp;TEXT(MOD(YEAR(A84)+1,100),"00"),YEAR(A84)-1&amp;"/"&amp;TEXT(MOD(YEAR(A84),100),"00")))</f>
        <v/>
      </c>
    </row>
    <row r="85">
      <c r="A85" s="6" t="n"/>
      <c r="G85" s="7" t="n"/>
      <c r="H85" s="7" t="n"/>
      <c r="I85" s="7">
        <f>IF(OR(A85="",F85="",G85=""),"",IF(E85="SELL",F85*G85-H85,F85*G85+H85))</f>
        <v/>
      </c>
      <c r="J85">
        <f>IF(A85="","",IF(OR(MONTH(A85)&gt;4,AND(MONTH(A85)=4,DAY(A85)&gt;=6)),YEAR(A85)&amp;"/"&amp;TEXT(MOD(YEAR(A85)+1,100),"00"),YEAR(A85)-1&amp;"/"&amp;TEXT(MOD(YEAR(A85),100),"00")))</f>
        <v/>
      </c>
    </row>
    <row r="86">
      <c r="A86" s="6" t="n"/>
      <c r="G86" s="7" t="n"/>
      <c r="H86" s="7" t="n"/>
      <c r="I86" s="7">
        <f>IF(OR(A86="",F86="",G86=""),"",IF(E86="SELL",F86*G86-H86,F86*G86+H86))</f>
        <v/>
      </c>
      <c r="J86">
        <f>IF(A86="","",IF(OR(MONTH(A86)&gt;4,AND(MONTH(A86)=4,DAY(A86)&gt;=6)),YEAR(A86)&amp;"/"&amp;TEXT(MOD(YEAR(A86)+1,100),"00"),YEAR(A86)-1&amp;"/"&amp;TEXT(MOD(YEAR(A86),100),"00")))</f>
        <v/>
      </c>
    </row>
    <row r="87">
      <c r="A87" s="6" t="n"/>
      <c r="G87" s="7" t="n"/>
      <c r="H87" s="7" t="n"/>
      <c r="I87" s="7">
        <f>IF(OR(A87="",F87="",G87=""),"",IF(E87="SELL",F87*G87-H87,F87*G87+H87))</f>
        <v/>
      </c>
      <c r="J87">
        <f>IF(A87="","",IF(OR(MONTH(A87)&gt;4,AND(MONTH(A87)=4,DAY(A87)&gt;=6)),YEAR(A87)&amp;"/"&amp;TEXT(MOD(YEAR(A87)+1,100),"00"),YEAR(A87)-1&amp;"/"&amp;TEXT(MOD(YEAR(A87),100),"00")))</f>
        <v/>
      </c>
    </row>
    <row r="88">
      <c r="A88" s="6" t="n"/>
      <c r="G88" s="7" t="n"/>
      <c r="H88" s="7" t="n"/>
      <c r="I88" s="7">
        <f>IF(OR(A88="",F88="",G88=""),"",IF(E88="SELL",F88*G88-H88,F88*G88+H88))</f>
        <v/>
      </c>
      <c r="J88">
        <f>IF(A88="","",IF(OR(MONTH(A88)&gt;4,AND(MONTH(A88)=4,DAY(A88)&gt;=6)),YEAR(A88)&amp;"/"&amp;TEXT(MOD(YEAR(A88)+1,100),"00"),YEAR(A88)-1&amp;"/"&amp;TEXT(MOD(YEAR(A88),100),"00")))</f>
        <v/>
      </c>
    </row>
    <row r="89">
      <c r="A89" s="6" t="n"/>
      <c r="G89" s="7" t="n"/>
      <c r="H89" s="7" t="n"/>
      <c r="I89" s="7">
        <f>IF(OR(A89="",F89="",G89=""),"",IF(E89="SELL",F89*G89-H89,F89*G89+H89))</f>
        <v/>
      </c>
      <c r="J89">
        <f>IF(A89="","",IF(OR(MONTH(A89)&gt;4,AND(MONTH(A89)=4,DAY(A89)&gt;=6)),YEAR(A89)&amp;"/"&amp;TEXT(MOD(YEAR(A89)+1,100),"00"),YEAR(A89)-1&amp;"/"&amp;TEXT(MOD(YEAR(A89),100),"00")))</f>
        <v/>
      </c>
    </row>
    <row r="90">
      <c r="A90" s="6" t="n"/>
      <c r="G90" s="7" t="n"/>
      <c r="H90" s="7" t="n"/>
      <c r="I90" s="7">
        <f>IF(OR(A90="",F90="",G90=""),"",IF(E90="SELL",F90*G90-H90,F90*G90+H90))</f>
        <v/>
      </c>
      <c r="J90">
        <f>IF(A90="","",IF(OR(MONTH(A90)&gt;4,AND(MONTH(A90)=4,DAY(A90)&gt;=6)),YEAR(A90)&amp;"/"&amp;TEXT(MOD(YEAR(A90)+1,100),"00"),YEAR(A90)-1&amp;"/"&amp;TEXT(MOD(YEAR(A90),100),"00")))</f>
        <v/>
      </c>
    </row>
    <row r="91">
      <c r="A91" s="6" t="n"/>
      <c r="G91" s="7" t="n"/>
      <c r="H91" s="7" t="n"/>
      <c r="I91" s="7">
        <f>IF(OR(A91="",F91="",G91=""),"",IF(E91="SELL",F91*G91-H91,F91*G91+H91))</f>
        <v/>
      </c>
      <c r="J91">
        <f>IF(A91="","",IF(OR(MONTH(A91)&gt;4,AND(MONTH(A91)=4,DAY(A91)&gt;=6)),YEAR(A91)&amp;"/"&amp;TEXT(MOD(YEAR(A91)+1,100),"00"),YEAR(A91)-1&amp;"/"&amp;TEXT(MOD(YEAR(A91),100),"00")))</f>
        <v/>
      </c>
    </row>
    <row r="92">
      <c r="A92" s="6" t="n"/>
      <c r="G92" s="7" t="n"/>
      <c r="H92" s="7" t="n"/>
      <c r="I92" s="7">
        <f>IF(OR(A92="",F92="",G92=""),"",IF(E92="SELL",F92*G92-H92,F92*G92+H92))</f>
        <v/>
      </c>
      <c r="J92">
        <f>IF(A92="","",IF(OR(MONTH(A92)&gt;4,AND(MONTH(A92)=4,DAY(A92)&gt;=6)),YEAR(A92)&amp;"/"&amp;TEXT(MOD(YEAR(A92)+1,100),"00"),YEAR(A92)-1&amp;"/"&amp;TEXT(MOD(YEAR(A92),100),"00")))</f>
        <v/>
      </c>
    </row>
    <row r="93">
      <c r="A93" s="6" t="n"/>
      <c r="G93" s="7" t="n"/>
      <c r="H93" s="7" t="n"/>
      <c r="I93" s="7">
        <f>IF(OR(A93="",F93="",G93=""),"",IF(E93="SELL",F93*G93-H93,F93*G93+H93))</f>
        <v/>
      </c>
      <c r="J93">
        <f>IF(A93="","",IF(OR(MONTH(A93)&gt;4,AND(MONTH(A93)=4,DAY(A93)&gt;=6)),YEAR(A93)&amp;"/"&amp;TEXT(MOD(YEAR(A93)+1,100),"00"),YEAR(A93)-1&amp;"/"&amp;TEXT(MOD(YEAR(A93),100),"00")))</f>
        <v/>
      </c>
    </row>
    <row r="94">
      <c r="A94" s="6" t="n"/>
      <c r="G94" s="7" t="n"/>
      <c r="H94" s="7" t="n"/>
      <c r="I94" s="7">
        <f>IF(OR(A94="",F94="",G94=""),"",IF(E94="SELL",F94*G94-H94,F94*G94+H94))</f>
        <v/>
      </c>
      <c r="J94">
        <f>IF(A94="","",IF(OR(MONTH(A94)&gt;4,AND(MONTH(A94)=4,DAY(A94)&gt;=6)),YEAR(A94)&amp;"/"&amp;TEXT(MOD(YEAR(A94)+1,100),"00"),YEAR(A94)-1&amp;"/"&amp;TEXT(MOD(YEAR(A94),100),"00")))</f>
        <v/>
      </c>
    </row>
    <row r="95">
      <c r="A95" s="6" t="n"/>
      <c r="G95" s="7" t="n"/>
      <c r="H95" s="7" t="n"/>
      <c r="I95" s="7">
        <f>IF(OR(A95="",F95="",G95=""),"",IF(E95="SELL",F95*G95-H95,F95*G95+H95))</f>
        <v/>
      </c>
      <c r="J95">
        <f>IF(A95="","",IF(OR(MONTH(A95)&gt;4,AND(MONTH(A95)=4,DAY(A95)&gt;=6)),YEAR(A95)&amp;"/"&amp;TEXT(MOD(YEAR(A95)+1,100),"00"),YEAR(A95)-1&amp;"/"&amp;TEXT(MOD(YEAR(A95),100),"00")))</f>
        <v/>
      </c>
    </row>
    <row r="96">
      <c r="A96" s="6" t="n"/>
      <c r="G96" s="7" t="n"/>
      <c r="H96" s="7" t="n"/>
      <c r="I96" s="7">
        <f>IF(OR(A96="",F96="",G96=""),"",IF(E96="SELL",F96*G96-H96,F96*G96+H96))</f>
        <v/>
      </c>
      <c r="J96">
        <f>IF(A96="","",IF(OR(MONTH(A96)&gt;4,AND(MONTH(A96)=4,DAY(A96)&gt;=6)),YEAR(A96)&amp;"/"&amp;TEXT(MOD(YEAR(A96)+1,100),"00"),YEAR(A96)-1&amp;"/"&amp;TEXT(MOD(YEAR(A96),100),"00")))</f>
        <v/>
      </c>
    </row>
    <row r="97">
      <c r="A97" s="6" t="n"/>
      <c r="G97" s="7" t="n"/>
      <c r="H97" s="7" t="n"/>
      <c r="I97" s="7">
        <f>IF(OR(A97="",F97="",G97=""),"",IF(E97="SELL",F97*G97-H97,F97*G97+H97))</f>
        <v/>
      </c>
      <c r="J97">
        <f>IF(A97="","",IF(OR(MONTH(A97)&gt;4,AND(MONTH(A97)=4,DAY(A97)&gt;=6)),YEAR(A97)&amp;"/"&amp;TEXT(MOD(YEAR(A97)+1,100),"00"),YEAR(A97)-1&amp;"/"&amp;TEXT(MOD(YEAR(A97),100),"00")))</f>
        <v/>
      </c>
    </row>
    <row r="98">
      <c r="A98" s="6" t="n"/>
      <c r="G98" s="7" t="n"/>
      <c r="H98" s="7" t="n"/>
      <c r="I98" s="7">
        <f>IF(OR(A98="",F98="",G98=""),"",IF(E98="SELL",F98*G98-H98,F98*G98+H98))</f>
        <v/>
      </c>
      <c r="J98">
        <f>IF(A98="","",IF(OR(MONTH(A98)&gt;4,AND(MONTH(A98)=4,DAY(A98)&gt;=6)),YEAR(A98)&amp;"/"&amp;TEXT(MOD(YEAR(A98)+1,100),"00"),YEAR(A98)-1&amp;"/"&amp;TEXT(MOD(YEAR(A98),100),"00")))</f>
        <v/>
      </c>
    </row>
    <row r="99">
      <c r="A99" s="6" t="n"/>
      <c r="G99" s="7" t="n"/>
      <c r="H99" s="7" t="n"/>
      <c r="I99" s="7">
        <f>IF(OR(A99="",F99="",G99=""),"",IF(E99="SELL",F99*G99-H99,F99*G99+H99))</f>
        <v/>
      </c>
      <c r="J99">
        <f>IF(A99="","",IF(OR(MONTH(A99)&gt;4,AND(MONTH(A99)=4,DAY(A99)&gt;=6)),YEAR(A99)&amp;"/"&amp;TEXT(MOD(YEAR(A99)+1,100),"00"),YEAR(A99)-1&amp;"/"&amp;TEXT(MOD(YEAR(A99),100),"00")))</f>
        <v/>
      </c>
    </row>
    <row r="100">
      <c r="A100" s="6" t="n"/>
      <c r="G100" s="7" t="n"/>
      <c r="H100" s="7" t="n"/>
      <c r="I100" s="7">
        <f>IF(OR(A100="",F100="",G100=""),"",IF(E100="SELL",F100*G100-H100,F100*G100+H100))</f>
        <v/>
      </c>
      <c r="J100">
        <f>IF(A100="","",IF(OR(MONTH(A100)&gt;4,AND(MONTH(A100)=4,DAY(A100)&gt;=6)),YEAR(A100)&amp;"/"&amp;TEXT(MOD(YEAR(A100)+1,100),"00"),YEAR(A100)-1&amp;"/"&amp;TEXT(MOD(YEAR(A100),100),"00")))</f>
        <v/>
      </c>
    </row>
    <row r="101">
      <c r="A101" s="6" t="n"/>
      <c r="G101" s="7" t="n"/>
      <c r="H101" s="7" t="n"/>
      <c r="I101" s="7">
        <f>IF(OR(A101="",F101="",G101=""),"",IF(E101="SELL",F101*G101-H101,F101*G101+H101))</f>
        <v/>
      </c>
      <c r="J101">
        <f>IF(A101="","",IF(OR(MONTH(A101)&gt;4,AND(MONTH(A101)=4,DAY(A101)&gt;=6)),YEAR(A101)&amp;"/"&amp;TEXT(MOD(YEAR(A101)+1,100),"00"),YEAR(A101)-1&amp;"/"&amp;TEXT(MOD(YEAR(A101),100),"00")))</f>
        <v/>
      </c>
    </row>
    <row r="102">
      <c r="A102" s="6" t="n"/>
      <c r="G102" s="7" t="n"/>
      <c r="H102" s="7" t="n"/>
      <c r="I102" s="7">
        <f>IF(OR(A102="",F102="",G102=""),"",IF(E102="SELL",F102*G102-H102,F102*G102+H102))</f>
        <v/>
      </c>
      <c r="J102">
        <f>IF(A102="","",IF(OR(MONTH(A102)&gt;4,AND(MONTH(A102)=4,DAY(A102)&gt;=6)),YEAR(A102)&amp;"/"&amp;TEXT(MOD(YEAR(A102)+1,100),"00"),YEAR(A102)-1&amp;"/"&amp;TEXT(MOD(YEAR(A102),100),"00")))</f>
        <v/>
      </c>
    </row>
    <row r="103">
      <c r="A103" s="6" t="n"/>
      <c r="G103" s="7" t="n"/>
      <c r="H103" s="7" t="n"/>
      <c r="I103" s="7">
        <f>IF(OR(A103="",F103="",G103=""),"",IF(E103="SELL",F103*G103-H103,F103*G103+H103))</f>
        <v/>
      </c>
      <c r="J103">
        <f>IF(A103="","",IF(OR(MONTH(A103)&gt;4,AND(MONTH(A103)=4,DAY(A103)&gt;=6)),YEAR(A103)&amp;"/"&amp;TEXT(MOD(YEAR(A103)+1,100),"00"),YEAR(A103)-1&amp;"/"&amp;TEXT(MOD(YEAR(A103),100),"00")))</f>
        <v/>
      </c>
    </row>
    <row r="104">
      <c r="A104" s="6" t="n"/>
      <c r="G104" s="7" t="n"/>
      <c r="H104" s="7" t="n"/>
      <c r="I104" s="7">
        <f>IF(OR(A104="",F104="",G104=""),"",IF(E104="SELL",F104*G104-H104,F104*G104+H104))</f>
        <v/>
      </c>
      <c r="J104">
        <f>IF(A104="","",IF(OR(MONTH(A104)&gt;4,AND(MONTH(A104)=4,DAY(A104)&gt;=6)),YEAR(A104)&amp;"/"&amp;TEXT(MOD(YEAR(A104)+1,100),"00"),YEAR(A104)-1&amp;"/"&amp;TEXT(MOD(YEAR(A104),100),"00")))</f>
        <v/>
      </c>
    </row>
    <row r="105">
      <c r="A105" s="6" t="n"/>
      <c r="G105" s="7" t="n"/>
      <c r="H105" s="7" t="n"/>
      <c r="I105" s="7">
        <f>IF(OR(A105="",F105="",G105=""),"",IF(E105="SELL",F105*G105-H105,F105*G105+H105))</f>
        <v/>
      </c>
      <c r="J105">
        <f>IF(A105="","",IF(OR(MONTH(A105)&gt;4,AND(MONTH(A105)=4,DAY(A105)&gt;=6)),YEAR(A105)&amp;"/"&amp;TEXT(MOD(YEAR(A105)+1,100),"00"),YEAR(A105)-1&amp;"/"&amp;TEXT(MOD(YEAR(A105),100),"00")))</f>
        <v/>
      </c>
    </row>
    <row r="106">
      <c r="A106" s="6" t="n"/>
      <c r="G106" s="7" t="n"/>
      <c r="H106" s="7" t="n"/>
      <c r="I106" s="7">
        <f>IF(OR(A106="",F106="",G106=""),"",IF(E106="SELL",F106*G106-H106,F106*G106+H106))</f>
        <v/>
      </c>
      <c r="J106">
        <f>IF(A106="","",IF(OR(MONTH(A106)&gt;4,AND(MONTH(A106)=4,DAY(A106)&gt;=6)),YEAR(A106)&amp;"/"&amp;TEXT(MOD(YEAR(A106)+1,100),"00"),YEAR(A106)-1&amp;"/"&amp;TEXT(MOD(YEAR(A106),100),"00")))</f>
        <v/>
      </c>
    </row>
    <row r="107">
      <c r="A107" s="6" t="n"/>
      <c r="G107" s="7" t="n"/>
      <c r="H107" s="7" t="n"/>
      <c r="I107" s="7">
        <f>IF(OR(A107="",F107="",G107=""),"",IF(E107="SELL",F107*G107-H107,F107*G107+H107))</f>
        <v/>
      </c>
      <c r="J107">
        <f>IF(A107="","",IF(OR(MONTH(A107)&gt;4,AND(MONTH(A107)=4,DAY(A107)&gt;=6)),YEAR(A107)&amp;"/"&amp;TEXT(MOD(YEAR(A107)+1,100),"00"),YEAR(A107)-1&amp;"/"&amp;TEXT(MOD(YEAR(A107),100),"00")))</f>
        <v/>
      </c>
    </row>
    <row r="108">
      <c r="A108" s="6" t="n"/>
      <c r="G108" s="7" t="n"/>
      <c r="H108" s="7" t="n"/>
      <c r="I108" s="7">
        <f>IF(OR(A108="",F108="",G108=""),"",IF(E108="SELL",F108*G108-H108,F108*G108+H108))</f>
        <v/>
      </c>
      <c r="J108">
        <f>IF(A108="","",IF(OR(MONTH(A108)&gt;4,AND(MONTH(A108)=4,DAY(A108)&gt;=6)),YEAR(A108)&amp;"/"&amp;TEXT(MOD(YEAR(A108)+1,100),"00"),YEAR(A108)-1&amp;"/"&amp;TEXT(MOD(YEAR(A108),100),"00")))</f>
        <v/>
      </c>
    </row>
    <row r="109">
      <c r="A109" s="6" t="n"/>
      <c r="G109" s="7" t="n"/>
      <c r="H109" s="7" t="n"/>
      <c r="I109" s="7">
        <f>IF(OR(A109="",F109="",G109=""),"",IF(E109="SELL",F109*G109-H109,F109*G109+H109))</f>
        <v/>
      </c>
      <c r="J109">
        <f>IF(A109="","",IF(OR(MONTH(A109)&gt;4,AND(MONTH(A109)=4,DAY(A109)&gt;=6)),YEAR(A109)&amp;"/"&amp;TEXT(MOD(YEAR(A109)+1,100),"00"),YEAR(A109)-1&amp;"/"&amp;TEXT(MOD(YEAR(A109),100),"00")))</f>
        <v/>
      </c>
    </row>
    <row r="110">
      <c r="A110" s="6" t="n"/>
      <c r="G110" s="7" t="n"/>
      <c r="H110" s="7" t="n"/>
      <c r="I110" s="7">
        <f>IF(OR(A110="",F110="",G110=""),"",IF(E110="SELL",F110*G110-H110,F110*G110+H110))</f>
        <v/>
      </c>
      <c r="J110">
        <f>IF(A110="","",IF(OR(MONTH(A110)&gt;4,AND(MONTH(A110)=4,DAY(A110)&gt;=6)),YEAR(A110)&amp;"/"&amp;TEXT(MOD(YEAR(A110)+1,100),"00"),YEAR(A110)-1&amp;"/"&amp;TEXT(MOD(YEAR(A110),100),"00")))</f>
        <v/>
      </c>
    </row>
    <row r="111">
      <c r="A111" s="6" t="n"/>
      <c r="G111" s="7" t="n"/>
      <c r="H111" s="7" t="n"/>
      <c r="I111" s="7">
        <f>IF(OR(A111="",F111="",G111=""),"",IF(E111="SELL",F111*G111-H111,F111*G111+H111))</f>
        <v/>
      </c>
      <c r="J111">
        <f>IF(A111="","",IF(OR(MONTH(A111)&gt;4,AND(MONTH(A111)=4,DAY(A111)&gt;=6)),YEAR(A111)&amp;"/"&amp;TEXT(MOD(YEAR(A111)+1,100),"00"),YEAR(A111)-1&amp;"/"&amp;TEXT(MOD(YEAR(A111),100),"00")))</f>
        <v/>
      </c>
    </row>
    <row r="112">
      <c r="A112" s="6" t="n"/>
      <c r="G112" s="7" t="n"/>
      <c r="H112" s="7" t="n"/>
      <c r="I112" s="7">
        <f>IF(OR(A112="",F112="",G112=""),"",IF(E112="SELL",F112*G112-H112,F112*G112+H112))</f>
        <v/>
      </c>
      <c r="J112">
        <f>IF(A112="","",IF(OR(MONTH(A112)&gt;4,AND(MONTH(A112)=4,DAY(A112)&gt;=6)),YEAR(A112)&amp;"/"&amp;TEXT(MOD(YEAR(A112)+1,100),"00"),YEAR(A112)-1&amp;"/"&amp;TEXT(MOD(YEAR(A112),100),"00")))</f>
        <v/>
      </c>
    </row>
    <row r="113">
      <c r="A113" s="6" t="n"/>
      <c r="G113" s="7" t="n"/>
      <c r="H113" s="7" t="n"/>
      <c r="I113" s="7">
        <f>IF(OR(A113="",F113="",G113=""),"",IF(E113="SELL",F113*G113-H113,F113*G113+H113))</f>
        <v/>
      </c>
      <c r="J113">
        <f>IF(A113="","",IF(OR(MONTH(A113)&gt;4,AND(MONTH(A113)=4,DAY(A113)&gt;=6)),YEAR(A113)&amp;"/"&amp;TEXT(MOD(YEAR(A113)+1,100),"00"),YEAR(A113)-1&amp;"/"&amp;TEXT(MOD(YEAR(A113),100),"00")))</f>
        <v/>
      </c>
    </row>
    <row r="114">
      <c r="A114" s="6" t="n"/>
      <c r="G114" s="7" t="n"/>
      <c r="H114" s="7" t="n"/>
      <c r="I114" s="7">
        <f>IF(OR(A114="",F114="",G114=""),"",IF(E114="SELL",F114*G114-H114,F114*G114+H114))</f>
        <v/>
      </c>
      <c r="J114">
        <f>IF(A114="","",IF(OR(MONTH(A114)&gt;4,AND(MONTH(A114)=4,DAY(A114)&gt;=6)),YEAR(A114)&amp;"/"&amp;TEXT(MOD(YEAR(A114)+1,100),"00"),YEAR(A114)-1&amp;"/"&amp;TEXT(MOD(YEAR(A114),100),"00")))</f>
        <v/>
      </c>
    </row>
    <row r="115">
      <c r="A115" s="6" t="n"/>
      <c r="G115" s="7" t="n"/>
      <c r="H115" s="7" t="n"/>
      <c r="I115" s="7">
        <f>IF(OR(A115="",F115="",G115=""),"",IF(E115="SELL",F115*G115-H115,F115*G115+H115))</f>
        <v/>
      </c>
      <c r="J115">
        <f>IF(A115="","",IF(OR(MONTH(A115)&gt;4,AND(MONTH(A115)=4,DAY(A115)&gt;=6)),YEAR(A115)&amp;"/"&amp;TEXT(MOD(YEAR(A115)+1,100),"00"),YEAR(A115)-1&amp;"/"&amp;TEXT(MOD(YEAR(A115),100),"00")))</f>
        <v/>
      </c>
    </row>
    <row r="116">
      <c r="A116" s="6" t="n"/>
      <c r="G116" s="7" t="n"/>
      <c r="H116" s="7" t="n"/>
      <c r="I116" s="7">
        <f>IF(OR(A116="",F116="",G116=""),"",IF(E116="SELL",F116*G116-H116,F116*G116+H116))</f>
        <v/>
      </c>
      <c r="J116">
        <f>IF(A116="","",IF(OR(MONTH(A116)&gt;4,AND(MONTH(A116)=4,DAY(A116)&gt;=6)),YEAR(A116)&amp;"/"&amp;TEXT(MOD(YEAR(A116)+1,100),"00"),YEAR(A116)-1&amp;"/"&amp;TEXT(MOD(YEAR(A116),100),"00")))</f>
        <v/>
      </c>
    </row>
    <row r="117">
      <c r="A117" s="6" t="n"/>
      <c r="G117" s="7" t="n"/>
      <c r="H117" s="7" t="n"/>
      <c r="I117" s="7">
        <f>IF(OR(A117="",F117="",G117=""),"",IF(E117="SELL",F117*G117-H117,F117*G117+H117))</f>
        <v/>
      </c>
      <c r="J117">
        <f>IF(A117="","",IF(OR(MONTH(A117)&gt;4,AND(MONTH(A117)=4,DAY(A117)&gt;=6)),YEAR(A117)&amp;"/"&amp;TEXT(MOD(YEAR(A117)+1,100),"00"),YEAR(A117)-1&amp;"/"&amp;TEXT(MOD(YEAR(A117),100),"00")))</f>
        <v/>
      </c>
    </row>
    <row r="118">
      <c r="A118" s="6" t="n"/>
      <c r="G118" s="7" t="n"/>
      <c r="H118" s="7" t="n"/>
      <c r="I118" s="7">
        <f>IF(OR(A118="",F118="",G118=""),"",IF(E118="SELL",F118*G118-H118,F118*G118+H118))</f>
        <v/>
      </c>
      <c r="J118">
        <f>IF(A118="","",IF(OR(MONTH(A118)&gt;4,AND(MONTH(A118)=4,DAY(A118)&gt;=6)),YEAR(A118)&amp;"/"&amp;TEXT(MOD(YEAR(A118)+1,100),"00"),YEAR(A118)-1&amp;"/"&amp;TEXT(MOD(YEAR(A118),100),"00")))</f>
        <v/>
      </c>
    </row>
    <row r="119">
      <c r="A119" s="6" t="n"/>
      <c r="G119" s="7" t="n"/>
      <c r="H119" s="7" t="n"/>
      <c r="I119" s="7">
        <f>IF(OR(A119="",F119="",G119=""),"",IF(E119="SELL",F119*G119-H119,F119*G119+H119))</f>
        <v/>
      </c>
      <c r="J119">
        <f>IF(A119="","",IF(OR(MONTH(A119)&gt;4,AND(MONTH(A119)=4,DAY(A119)&gt;=6)),YEAR(A119)&amp;"/"&amp;TEXT(MOD(YEAR(A119)+1,100),"00"),YEAR(A119)-1&amp;"/"&amp;TEXT(MOD(YEAR(A119),100),"00")))</f>
        <v/>
      </c>
    </row>
    <row r="120">
      <c r="A120" s="6" t="n"/>
      <c r="G120" s="7" t="n"/>
      <c r="H120" s="7" t="n"/>
      <c r="I120" s="7">
        <f>IF(OR(A120="",F120="",G120=""),"",IF(E120="SELL",F120*G120-H120,F120*G120+H120))</f>
        <v/>
      </c>
      <c r="J120">
        <f>IF(A120="","",IF(OR(MONTH(A120)&gt;4,AND(MONTH(A120)=4,DAY(A120)&gt;=6)),YEAR(A120)&amp;"/"&amp;TEXT(MOD(YEAR(A120)+1,100),"00"),YEAR(A120)-1&amp;"/"&amp;TEXT(MOD(YEAR(A120),100),"00")))</f>
        <v/>
      </c>
    </row>
    <row r="121">
      <c r="A121" s="6" t="n"/>
      <c r="G121" s="7" t="n"/>
      <c r="H121" s="7" t="n"/>
      <c r="I121" s="7">
        <f>IF(OR(A121="",F121="",G121=""),"",IF(E121="SELL",F121*G121-H121,F121*G121+H121))</f>
        <v/>
      </c>
      <c r="J121">
        <f>IF(A121="","",IF(OR(MONTH(A121)&gt;4,AND(MONTH(A121)=4,DAY(A121)&gt;=6)),YEAR(A121)&amp;"/"&amp;TEXT(MOD(YEAR(A121)+1,100),"00"),YEAR(A121)-1&amp;"/"&amp;TEXT(MOD(YEAR(A121),100),"00")))</f>
        <v/>
      </c>
    </row>
    <row r="122">
      <c r="A122" s="6" t="n"/>
      <c r="G122" s="7" t="n"/>
      <c r="H122" s="7" t="n"/>
      <c r="I122" s="7">
        <f>IF(OR(A122="",F122="",G122=""),"",IF(E122="SELL",F122*G122-H122,F122*G122+H122))</f>
        <v/>
      </c>
      <c r="J122">
        <f>IF(A122="","",IF(OR(MONTH(A122)&gt;4,AND(MONTH(A122)=4,DAY(A122)&gt;=6)),YEAR(A122)&amp;"/"&amp;TEXT(MOD(YEAR(A122)+1,100),"00"),YEAR(A122)-1&amp;"/"&amp;TEXT(MOD(YEAR(A122),100),"00")))</f>
        <v/>
      </c>
    </row>
    <row r="123">
      <c r="A123" s="6" t="n"/>
      <c r="G123" s="7" t="n"/>
      <c r="H123" s="7" t="n"/>
      <c r="I123" s="7">
        <f>IF(OR(A123="",F123="",G123=""),"",IF(E123="SELL",F123*G123-H123,F123*G123+H123))</f>
        <v/>
      </c>
      <c r="J123">
        <f>IF(A123="","",IF(OR(MONTH(A123)&gt;4,AND(MONTH(A123)=4,DAY(A123)&gt;=6)),YEAR(A123)&amp;"/"&amp;TEXT(MOD(YEAR(A123)+1,100),"00"),YEAR(A123)-1&amp;"/"&amp;TEXT(MOD(YEAR(A123),100),"00")))</f>
        <v/>
      </c>
    </row>
    <row r="124">
      <c r="A124" s="6" t="n"/>
      <c r="G124" s="7" t="n"/>
      <c r="H124" s="7" t="n"/>
      <c r="I124" s="7">
        <f>IF(OR(A124="",F124="",G124=""),"",IF(E124="SELL",F124*G124-H124,F124*G124+H124))</f>
        <v/>
      </c>
      <c r="J124">
        <f>IF(A124="","",IF(OR(MONTH(A124)&gt;4,AND(MONTH(A124)=4,DAY(A124)&gt;=6)),YEAR(A124)&amp;"/"&amp;TEXT(MOD(YEAR(A124)+1,100),"00"),YEAR(A124)-1&amp;"/"&amp;TEXT(MOD(YEAR(A124),100),"00")))</f>
        <v/>
      </c>
    </row>
    <row r="125">
      <c r="A125" s="6" t="n"/>
      <c r="G125" s="7" t="n"/>
      <c r="H125" s="7" t="n"/>
      <c r="I125" s="7">
        <f>IF(OR(A125="",F125="",G125=""),"",IF(E125="SELL",F125*G125-H125,F125*G125+H125))</f>
        <v/>
      </c>
      <c r="J125">
        <f>IF(A125="","",IF(OR(MONTH(A125)&gt;4,AND(MONTH(A125)=4,DAY(A125)&gt;=6)),YEAR(A125)&amp;"/"&amp;TEXT(MOD(YEAR(A125)+1,100),"00"),YEAR(A125)-1&amp;"/"&amp;TEXT(MOD(YEAR(A125),100),"00")))</f>
        <v/>
      </c>
    </row>
    <row r="126">
      <c r="A126" s="6" t="n"/>
      <c r="G126" s="7" t="n"/>
      <c r="H126" s="7" t="n"/>
      <c r="I126" s="7">
        <f>IF(OR(A126="",F126="",G126=""),"",IF(E126="SELL",F126*G126-H126,F126*G126+H126))</f>
        <v/>
      </c>
      <c r="J126">
        <f>IF(A126="","",IF(OR(MONTH(A126)&gt;4,AND(MONTH(A126)=4,DAY(A126)&gt;=6)),YEAR(A126)&amp;"/"&amp;TEXT(MOD(YEAR(A126)+1,100),"00"),YEAR(A126)-1&amp;"/"&amp;TEXT(MOD(YEAR(A126),100),"00")))</f>
        <v/>
      </c>
    </row>
    <row r="127">
      <c r="A127" s="6" t="n"/>
      <c r="G127" s="7" t="n"/>
      <c r="H127" s="7" t="n"/>
      <c r="I127" s="7">
        <f>IF(OR(A127="",F127="",G127=""),"",IF(E127="SELL",F127*G127-H127,F127*G127+H127))</f>
        <v/>
      </c>
      <c r="J127">
        <f>IF(A127="","",IF(OR(MONTH(A127)&gt;4,AND(MONTH(A127)=4,DAY(A127)&gt;=6)),YEAR(A127)&amp;"/"&amp;TEXT(MOD(YEAR(A127)+1,100),"00"),YEAR(A127)-1&amp;"/"&amp;TEXT(MOD(YEAR(A127),100),"00")))</f>
        <v/>
      </c>
    </row>
    <row r="128">
      <c r="A128" s="6" t="n"/>
      <c r="G128" s="7" t="n"/>
      <c r="H128" s="7" t="n"/>
      <c r="I128" s="7">
        <f>IF(OR(A128="",F128="",G128=""),"",IF(E128="SELL",F128*G128-H128,F128*G128+H128))</f>
        <v/>
      </c>
      <c r="J128">
        <f>IF(A128="","",IF(OR(MONTH(A128)&gt;4,AND(MONTH(A128)=4,DAY(A128)&gt;=6)),YEAR(A128)&amp;"/"&amp;TEXT(MOD(YEAR(A128)+1,100),"00"),YEAR(A128)-1&amp;"/"&amp;TEXT(MOD(YEAR(A128),100),"00")))</f>
        <v/>
      </c>
    </row>
    <row r="129">
      <c r="A129" s="6" t="n"/>
      <c r="G129" s="7" t="n"/>
      <c r="H129" s="7" t="n"/>
      <c r="I129" s="7">
        <f>IF(OR(A129="",F129="",G129=""),"",IF(E129="SELL",F129*G129-H129,F129*G129+H129))</f>
        <v/>
      </c>
      <c r="J129">
        <f>IF(A129="","",IF(OR(MONTH(A129)&gt;4,AND(MONTH(A129)=4,DAY(A129)&gt;=6)),YEAR(A129)&amp;"/"&amp;TEXT(MOD(YEAR(A129)+1,100),"00"),YEAR(A129)-1&amp;"/"&amp;TEXT(MOD(YEAR(A129),100),"00")))</f>
        <v/>
      </c>
    </row>
    <row r="130">
      <c r="A130" s="6" t="n"/>
      <c r="G130" s="7" t="n"/>
      <c r="H130" s="7" t="n"/>
      <c r="I130" s="7">
        <f>IF(OR(A130="",F130="",G130=""),"",IF(E130="SELL",F130*G130-H130,F130*G130+H130))</f>
        <v/>
      </c>
      <c r="J130">
        <f>IF(A130="","",IF(OR(MONTH(A130)&gt;4,AND(MONTH(A130)=4,DAY(A130)&gt;=6)),YEAR(A130)&amp;"/"&amp;TEXT(MOD(YEAR(A130)+1,100),"00"),YEAR(A130)-1&amp;"/"&amp;TEXT(MOD(YEAR(A130),100),"00")))</f>
        <v/>
      </c>
    </row>
    <row r="131">
      <c r="A131" s="6" t="n"/>
      <c r="G131" s="7" t="n"/>
      <c r="H131" s="7" t="n"/>
      <c r="I131" s="7">
        <f>IF(OR(A131="",F131="",G131=""),"",IF(E131="SELL",F131*G131-H131,F131*G131+H131))</f>
        <v/>
      </c>
      <c r="J131">
        <f>IF(A131="","",IF(OR(MONTH(A131)&gt;4,AND(MONTH(A131)=4,DAY(A131)&gt;=6)),YEAR(A131)&amp;"/"&amp;TEXT(MOD(YEAR(A131)+1,100),"00"),YEAR(A131)-1&amp;"/"&amp;TEXT(MOD(YEAR(A131),100),"00")))</f>
        <v/>
      </c>
    </row>
    <row r="132">
      <c r="A132" s="6" t="n"/>
      <c r="G132" s="7" t="n"/>
      <c r="H132" s="7" t="n"/>
      <c r="I132" s="7">
        <f>IF(OR(A132="",F132="",G132=""),"",IF(E132="SELL",F132*G132-H132,F132*G132+H132))</f>
        <v/>
      </c>
      <c r="J132">
        <f>IF(A132="","",IF(OR(MONTH(A132)&gt;4,AND(MONTH(A132)=4,DAY(A132)&gt;=6)),YEAR(A132)&amp;"/"&amp;TEXT(MOD(YEAR(A132)+1,100),"00"),YEAR(A132)-1&amp;"/"&amp;TEXT(MOD(YEAR(A132),100),"00")))</f>
        <v/>
      </c>
    </row>
    <row r="133">
      <c r="A133" s="6" t="n"/>
      <c r="G133" s="7" t="n"/>
      <c r="H133" s="7" t="n"/>
      <c r="I133" s="7">
        <f>IF(OR(A133="",F133="",G133=""),"",IF(E133="SELL",F133*G133-H133,F133*G133+H133))</f>
        <v/>
      </c>
      <c r="J133">
        <f>IF(A133="","",IF(OR(MONTH(A133)&gt;4,AND(MONTH(A133)=4,DAY(A133)&gt;=6)),YEAR(A133)&amp;"/"&amp;TEXT(MOD(YEAR(A133)+1,100),"00"),YEAR(A133)-1&amp;"/"&amp;TEXT(MOD(YEAR(A133),100),"00")))</f>
        <v/>
      </c>
    </row>
    <row r="134">
      <c r="A134" s="6" t="n"/>
      <c r="G134" s="7" t="n"/>
      <c r="H134" s="7" t="n"/>
      <c r="I134" s="7">
        <f>IF(OR(A134="",F134="",G134=""),"",IF(E134="SELL",F134*G134-H134,F134*G134+H134))</f>
        <v/>
      </c>
      <c r="J134">
        <f>IF(A134="","",IF(OR(MONTH(A134)&gt;4,AND(MONTH(A134)=4,DAY(A134)&gt;=6)),YEAR(A134)&amp;"/"&amp;TEXT(MOD(YEAR(A134)+1,100),"00"),YEAR(A134)-1&amp;"/"&amp;TEXT(MOD(YEAR(A134),100),"00")))</f>
        <v/>
      </c>
    </row>
    <row r="135">
      <c r="A135" s="6" t="n"/>
      <c r="G135" s="7" t="n"/>
      <c r="H135" s="7" t="n"/>
      <c r="I135" s="7">
        <f>IF(OR(A135="",F135="",G135=""),"",IF(E135="SELL",F135*G135-H135,F135*G135+H135))</f>
        <v/>
      </c>
      <c r="J135">
        <f>IF(A135="","",IF(OR(MONTH(A135)&gt;4,AND(MONTH(A135)=4,DAY(A135)&gt;=6)),YEAR(A135)&amp;"/"&amp;TEXT(MOD(YEAR(A135)+1,100),"00"),YEAR(A135)-1&amp;"/"&amp;TEXT(MOD(YEAR(A135),100),"00")))</f>
        <v/>
      </c>
    </row>
    <row r="136">
      <c r="A136" s="6" t="n"/>
      <c r="G136" s="7" t="n"/>
      <c r="H136" s="7" t="n"/>
      <c r="I136" s="7">
        <f>IF(OR(A136="",F136="",G136=""),"",IF(E136="SELL",F136*G136-H136,F136*G136+H136))</f>
        <v/>
      </c>
      <c r="J136">
        <f>IF(A136="","",IF(OR(MONTH(A136)&gt;4,AND(MONTH(A136)=4,DAY(A136)&gt;=6)),YEAR(A136)&amp;"/"&amp;TEXT(MOD(YEAR(A136)+1,100),"00"),YEAR(A136)-1&amp;"/"&amp;TEXT(MOD(YEAR(A136),100),"00")))</f>
        <v/>
      </c>
    </row>
    <row r="137">
      <c r="A137" s="6" t="n"/>
      <c r="G137" s="7" t="n"/>
      <c r="H137" s="7" t="n"/>
      <c r="I137" s="7">
        <f>IF(OR(A137="",F137="",G137=""),"",IF(E137="SELL",F137*G137-H137,F137*G137+H137))</f>
        <v/>
      </c>
      <c r="J137">
        <f>IF(A137="","",IF(OR(MONTH(A137)&gt;4,AND(MONTH(A137)=4,DAY(A137)&gt;=6)),YEAR(A137)&amp;"/"&amp;TEXT(MOD(YEAR(A137)+1,100),"00"),YEAR(A137)-1&amp;"/"&amp;TEXT(MOD(YEAR(A137),100),"00")))</f>
        <v/>
      </c>
    </row>
    <row r="138">
      <c r="A138" s="6" t="n"/>
      <c r="G138" s="7" t="n"/>
      <c r="H138" s="7" t="n"/>
      <c r="I138" s="7">
        <f>IF(OR(A138="",F138="",G138=""),"",IF(E138="SELL",F138*G138-H138,F138*G138+H138))</f>
        <v/>
      </c>
      <c r="J138">
        <f>IF(A138="","",IF(OR(MONTH(A138)&gt;4,AND(MONTH(A138)=4,DAY(A138)&gt;=6)),YEAR(A138)&amp;"/"&amp;TEXT(MOD(YEAR(A138)+1,100),"00"),YEAR(A138)-1&amp;"/"&amp;TEXT(MOD(YEAR(A138),100),"00")))</f>
        <v/>
      </c>
    </row>
    <row r="139">
      <c r="A139" s="6" t="n"/>
      <c r="G139" s="7" t="n"/>
      <c r="H139" s="7" t="n"/>
      <c r="I139" s="7">
        <f>IF(OR(A139="",F139="",G139=""),"",IF(E139="SELL",F139*G139-H139,F139*G139+H139))</f>
        <v/>
      </c>
      <c r="J139">
        <f>IF(A139="","",IF(OR(MONTH(A139)&gt;4,AND(MONTH(A139)=4,DAY(A139)&gt;=6)),YEAR(A139)&amp;"/"&amp;TEXT(MOD(YEAR(A139)+1,100),"00"),YEAR(A139)-1&amp;"/"&amp;TEXT(MOD(YEAR(A139),100),"00")))</f>
        <v/>
      </c>
    </row>
    <row r="140">
      <c r="A140" s="6" t="n"/>
      <c r="G140" s="7" t="n"/>
      <c r="H140" s="7" t="n"/>
      <c r="I140" s="7">
        <f>IF(OR(A140="",F140="",G140=""),"",IF(E140="SELL",F140*G140-H140,F140*G140+H140))</f>
        <v/>
      </c>
      <c r="J140">
        <f>IF(A140="","",IF(OR(MONTH(A140)&gt;4,AND(MONTH(A140)=4,DAY(A140)&gt;=6)),YEAR(A140)&amp;"/"&amp;TEXT(MOD(YEAR(A140)+1,100),"00"),YEAR(A140)-1&amp;"/"&amp;TEXT(MOD(YEAR(A140),100),"00")))</f>
        <v/>
      </c>
    </row>
    <row r="141">
      <c r="A141" s="6" t="n"/>
      <c r="G141" s="7" t="n"/>
      <c r="H141" s="7" t="n"/>
      <c r="I141" s="7">
        <f>IF(OR(A141="",F141="",G141=""),"",IF(E141="SELL",F141*G141-H141,F141*G141+H141))</f>
        <v/>
      </c>
      <c r="J141">
        <f>IF(A141="","",IF(OR(MONTH(A141)&gt;4,AND(MONTH(A141)=4,DAY(A141)&gt;=6)),YEAR(A141)&amp;"/"&amp;TEXT(MOD(YEAR(A141)+1,100),"00"),YEAR(A141)-1&amp;"/"&amp;TEXT(MOD(YEAR(A141),100),"00")))</f>
        <v/>
      </c>
    </row>
    <row r="142">
      <c r="A142" s="6" t="n"/>
      <c r="G142" s="7" t="n"/>
      <c r="H142" s="7" t="n"/>
      <c r="I142" s="7">
        <f>IF(OR(A142="",F142="",G142=""),"",IF(E142="SELL",F142*G142-H142,F142*G142+H142))</f>
        <v/>
      </c>
      <c r="J142">
        <f>IF(A142="","",IF(OR(MONTH(A142)&gt;4,AND(MONTH(A142)=4,DAY(A142)&gt;=6)),YEAR(A142)&amp;"/"&amp;TEXT(MOD(YEAR(A142)+1,100),"00"),YEAR(A142)-1&amp;"/"&amp;TEXT(MOD(YEAR(A142),100),"00")))</f>
        <v/>
      </c>
    </row>
    <row r="143">
      <c r="A143" s="6" t="n"/>
      <c r="G143" s="7" t="n"/>
      <c r="H143" s="7" t="n"/>
      <c r="I143" s="7">
        <f>IF(OR(A143="",F143="",G143=""),"",IF(E143="SELL",F143*G143-H143,F143*G143+H143))</f>
        <v/>
      </c>
      <c r="J143">
        <f>IF(A143="","",IF(OR(MONTH(A143)&gt;4,AND(MONTH(A143)=4,DAY(A143)&gt;=6)),YEAR(A143)&amp;"/"&amp;TEXT(MOD(YEAR(A143)+1,100),"00"),YEAR(A143)-1&amp;"/"&amp;TEXT(MOD(YEAR(A143),100),"00")))</f>
        <v/>
      </c>
    </row>
    <row r="144">
      <c r="A144" s="6" t="n"/>
      <c r="G144" s="7" t="n"/>
      <c r="H144" s="7" t="n"/>
      <c r="I144" s="7">
        <f>IF(OR(A144="",F144="",G144=""),"",IF(E144="SELL",F144*G144-H144,F144*G144+H144))</f>
        <v/>
      </c>
      <c r="J144">
        <f>IF(A144="","",IF(OR(MONTH(A144)&gt;4,AND(MONTH(A144)=4,DAY(A144)&gt;=6)),YEAR(A144)&amp;"/"&amp;TEXT(MOD(YEAR(A144)+1,100),"00"),YEAR(A144)-1&amp;"/"&amp;TEXT(MOD(YEAR(A144),100),"00")))</f>
        <v/>
      </c>
    </row>
    <row r="145">
      <c r="A145" s="6" t="n"/>
      <c r="G145" s="7" t="n"/>
      <c r="H145" s="7" t="n"/>
      <c r="I145" s="7">
        <f>IF(OR(A145="",F145="",G145=""),"",IF(E145="SELL",F145*G145-H145,F145*G145+H145))</f>
        <v/>
      </c>
      <c r="J145">
        <f>IF(A145="","",IF(OR(MONTH(A145)&gt;4,AND(MONTH(A145)=4,DAY(A145)&gt;=6)),YEAR(A145)&amp;"/"&amp;TEXT(MOD(YEAR(A145)+1,100),"00"),YEAR(A145)-1&amp;"/"&amp;TEXT(MOD(YEAR(A145),100),"00")))</f>
        <v/>
      </c>
    </row>
    <row r="146">
      <c r="A146" s="6" t="n"/>
      <c r="G146" s="7" t="n"/>
      <c r="H146" s="7" t="n"/>
      <c r="I146" s="7">
        <f>IF(OR(A146="",F146="",G146=""),"",IF(E146="SELL",F146*G146-H146,F146*G146+H146))</f>
        <v/>
      </c>
      <c r="J146">
        <f>IF(A146="","",IF(OR(MONTH(A146)&gt;4,AND(MONTH(A146)=4,DAY(A146)&gt;=6)),YEAR(A146)&amp;"/"&amp;TEXT(MOD(YEAR(A146)+1,100),"00"),YEAR(A146)-1&amp;"/"&amp;TEXT(MOD(YEAR(A146),100),"00")))</f>
        <v/>
      </c>
    </row>
    <row r="147">
      <c r="A147" s="6" t="n"/>
      <c r="G147" s="7" t="n"/>
      <c r="H147" s="7" t="n"/>
      <c r="I147" s="7">
        <f>IF(OR(A147="",F147="",G147=""),"",IF(E147="SELL",F147*G147-H147,F147*G147+H147))</f>
        <v/>
      </c>
      <c r="J147">
        <f>IF(A147="","",IF(OR(MONTH(A147)&gt;4,AND(MONTH(A147)=4,DAY(A147)&gt;=6)),YEAR(A147)&amp;"/"&amp;TEXT(MOD(YEAR(A147)+1,100),"00"),YEAR(A147)-1&amp;"/"&amp;TEXT(MOD(YEAR(A147),100),"00")))</f>
        <v/>
      </c>
    </row>
    <row r="148">
      <c r="A148" s="6" t="n"/>
      <c r="G148" s="7" t="n"/>
      <c r="H148" s="7" t="n"/>
      <c r="I148" s="7">
        <f>IF(OR(A148="",F148="",G148=""),"",IF(E148="SELL",F148*G148-H148,F148*G148+H148))</f>
        <v/>
      </c>
      <c r="J148">
        <f>IF(A148="","",IF(OR(MONTH(A148)&gt;4,AND(MONTH(A148)=4,DAY(A148)&gt;=6)),YEAR(A148)&amp;"/"&amp;TEXT(MOD(YEAR(A148)+1,100),"00"),YEAR(A148)-1&amp;"/"&amp;TEXT(MOD(YEAR(A148),100),"00")))</f>
        <v/>
      </c>
    </row>
    <row r="149">
      <c r="A149" s="6" t="n"/>
      <c r="G149" s="7" t="n"/>
      <c r="H149" s="7" t="n"/>
      <c r="I149" s="7">
        <f>IF(OR(A149="",F149="",G149=""),"",IF(E149="SELL",F149*G149-H149,F149*G149+H149))</f>
        <v/>
      </c>
      <c r="J149">
        <f>IF(A149="","",IF(OR(MONTH(A149)&gt;4,AND(MONTH(A149)=4,DAY(A149)&gt;=6)),YEAR(A149)&amp;"/"&amp;TEXT(MOD(YEAR(A149)+1,100),"00"),YEAR(A149)-1&amp;"/"&amp;TEXT(MOD(YEAR(A149),100),"00")))</f>
        <v/>
      </c>
    </row>
    <row r="150">
      <c r="A150" s="6" t="n"/>
      <c r="G150" s="7" t="n"/>
      <c r="H150" s="7" t="n"/>
      <c r="I150" s="7">
        <f>IF(OR(A150="",F150="",G150=""),"",IF(E150="SELL",F150*G150-H150,F150*G150+H150))</f>
        <v/>
      </c>
      <c r="J150">
        <f>IF(A150="","",IF(OR(MONTH(A150)&gt;4,AND(MONTH(A150)=4,DAY(A150)&gt;=6)),YEAR(A150)&amp;"/"&amp;TEXT(MOD(YEAR(A150)+1,100),"00"),YEAR(A150)-1&amp;"/"&amp;TEXT(MOD(YEAR(A150),100),"00")))</f>
        <v/>
      </c>
    </row>
    <row r="151">
      <c r="A151" s="6" t="n"/>
      <c r="G151" s="7" t="n"/>
      <c r="H151" s="7" t="n"/>
      <c r="I151" s="7">
        <f>IF(OR(A151="",F151="",G151=""),"",IF(E151="SELL",F151*G151-H151,F151*G151+H151))</f>
        <v/>
      </c>
      <c r="J151">
        <f>IF(A151="","",IF(OR(MONTH(A151)&gt;4,AND(MONTH(A151)=4,DAY(A151)&gt;=6)),YEAR(A151)&amp;"/"&amp;TEXT(MOD(YEAR(A151)+1,100),"00"),YEAR(A151)-1&amp;"/"&amp;TEXT(MOD(YEAR(A151),100),"00")))</f>
        <v/>
      </c>
    </row>
    <row r="152">
      <c r="A152" s="6" t="n"/>
      <c r="G152" s="7" t="n"/>
      <c r="H152" s="7" t="n"/>
      <c r="I152" s="7">
        <f>IF(OR(A152="",F152="",G152=""),"",IF(E152="SELL",F152*G152-H152,F152*G152+H152))</f>
        <v/>
      </c>
      <c r="J152">
        <f>IF(A152="","",IF(OR(MONTH(A152)&gt;4,AND(MONTH(A152)=4,DAY(A152)&gt;=6)),YEAR(A152)&amp;"/"&amp;TEXT(MOD(YEAR(A152)+1,100),"00"),YEAR(A152)-1&amp;"/"&amp;TEXT(MOD(YEAR(A152),100),"00")))</f>
        <v/>
      </c>
    </row>
    <row r="153">
      <c r="A153" s="6" t="n"/>
      <c r="G153" s="7" t="n"/>
      <c r="H153" s="7" t="n"/>
      <c r="I153" s="7">
        <f>IF(OR(A153="",F153="",G153=""),"",IF(E153="SELL",F153*G153-H153,F153*G153+H153))</f>
        <v/>
      </c>
      <c r="J153">
        <f>IF(A153="","",IF(OR(MONTH(A153)&gt;4,AND(MONTH(A153)=4,DAY(A153)&gt;=6)),YEAR(A153)&amp;"/"&amp;TEXT(MOD(YEAR(A153)+1,100),"00"),YEAR(A153)-1&amp;"/"&amp;TEXT(MOD(YEAR(A153),100),"00")))</f>
        <v/>
      </c>
    </row>
    <row r="154">
      <c r="A154" s="6" t="n"/>
      <c r="G154" s="7" t="n"/>
      <c r="H154" s="7" t="n"/>
      <c r="I154" s="7">
        <f>IF(OR(A154="",F154="",G154=""),"",IF(E154="SELL",F154*G154-H154,F154*G154+H154))</f>
        <v/>
      </c>
      <c r="J154">
        <f>IF(A154="","",IF(OR(MONTH(A154)&gt;4,AND(MONTH(A154)=4,DAY(A154)&gt;=6)),YEAR(A154)&amp;"/"&amp;TEXT(MOD(YEAR(A154)+1,100),"00"),YEAR(A154)-1&amp;"/"&amp;TEXT(MOD(YEAR(A154),100),"00")))</f>
        <v/>
      </c>
    </row>
    <row r="155">
      <c r="A155" s="6" t="n"/>
      <c r="G155" s="7" t="n"/>
      <c r="H155" s="7" t="n"/>
      <c r="I155" s="7">
        <f>IF(OR(A155="",F155="",G155=""),"",IF(E155="SELL",F155*G155-H155,F155*G155+H155))</f>
        <v/>
      </c>
      <c r="J155">
        <f>IF(A155="","",IF(OR(MONTH(A155)&gt;4,AND(MONTH(A155)=4,DAY(A155)&gt;=6)),YEAR(A155)&amp;"/"&amp;TEXT(MOD(YEAR(A155)+1,100),"00"),YEAR(A155)-1&amp;"/"&amp;TEXT(MOD(YEAR(A155),100),"00")))</f>
        <v/>
      </c>
    </row>
    <row r="156">
      <c r="A156" s="6" t="n"/>
      <c r="G156" s="7" t="n"/>
      <c r="H156" s="7" t="n"/>
      <c r="I156" s="7">
        <f>IF(OR(A156="",F156="",G156=""),"",IF(E156="SELL",F156*G156-H156,F156*G156+H156))</f>
        <v/>
      </c>
      <c r="J156">
        <f>IF(A156="","",IF(OR(MONTH(A156)&gt;4,AND(MONTH(A156)=4,DAY(A156)&gt;=6)),YEAR(A156)&amp;"/"&amp;TEXT(MOD(YEAR(A156)+1,100),"00"),YEAR(A156)-1&amp;"/"&amp;TEXT(MOD(YEAR(A156),100),"00")))</f>
        <v/>
      </c>
    </row>
    <row r="157">
      <c r="A157" s="6" t="n"/>
      <c r="G157" s="7" t="n"/>
      <c r="H157" s="7" t="n"/>
      <c r="I157" s="7">
        <f>IF(OR(A157="",F157="",G157=""),"",IF(E157="SELL",F157*G157-H157,F157*G157+H157))</f>
        <v/>
      </c>
      <c r="J157">
        <f>IF(A157="","",IF(OR(MONTH(A157)&gt;4,AND(MONTH(A157)=4,DAY(A157)&gt;=6)),YEAR(A157)&amp;"/"&amp;TEXT(MOD(YEAR(A157)+1,100),"00"),YEAR(A157)-1&amp;"/"&amp;TEXT(MOD(YEAR(A157),100),"00")))</f>
        <v/>
      </c>
    </row>
    <row r="158">
      <c r="A158" s="6" t="n"/>
      <c r="G158" s="7" t="n"/>
      <c r="H158" s="7" t="n"/>
      <c r="I158" s="7">
        <f>IF(OR(A158="",F158="",G158=""),"",IF(E158="SELL",F158*G158-H158,F158*G158+H158))</f>
        <v/>
      </c>
      <c r="J158">
        <f>IF(A158="","",IF(OR(MONTH(A158)&gt;4,AND(MONTH(A158)=4,DAY(A158)&gt;=6)),YEAR(A158)&amp;"/"&amp;TEXT(MOD(YEAR(A158)+1,100),"00"),YEAR(A158)-1&amp;"/"&amp;TEXT(MOD(YEAR(A158),100),"00")))</f>
        <v/>
      </c>
    </row>
    <row r="159">
      <c r="A159" s="6" t="n"/>
      <c r="G159" s="7" t="n"/>
      <c r="H159" s="7" t="n"/>
      <c r="I159" s="7">
        <f>IF(OR(A159="",F159="",G159=""),"",IF(E159="SELL",F159*G159-H159,F159*G159+H159))</f>
        <v/>
      </c>
      <c r="J159">
        <f>IF(A159="","",IF(OR(MONTH(A159)&gt;4,AND(MONTH(A159)=4,DAY(A159)&gt;=6)),YEAR(A159)&amp;"/"&amp;TEXT(MOD(YEAR(A159)+1,100),"00"),YEAR(A159)-1&amp;"/"&amp;TEXT(MOD(YEAR(A159),100),"00")))</f>
        <v/>
      </c>
    </row>
    <row r="160">
      <c r="A160" s="6" t="n"/>
      <c r="G160" s="7" t="n"/>
      <c r="H160" s="7" t="n"/>
      <c r="I160" s="7">
        <f>IF(OR(A160="",F160="",G160=""),"",IF(E160="SELL",F160*G160-H160,F160*G160+H160))</f>
        <v/>
      </c>
      <c r="J160">
        <f>IF(A160="","",IF(OR(MONTH(A160)&gt;4,AND(MONTH(A160)=4,DAY(A160)&gt;=6)),YEAR(A160)&amp;"/"&amp;TEXT(MOD(YEAR(A160)+1,100),"00"),YEAR(A160)-1&amp;"/"&amp;TEXT(MOD(YEAR(A160),100),"00")))</f>
        <v/>
      </c>
    </row>
    <row r="161">
      <c r="A161" s="6" t="n"/>
      <c r="G161" s="7" t="n"/>
      <c r="H161" s="7" t="n"/>
      <c r="I161" s="7">
        <f>IF(OR(A161="",F161="",G161=""),"",IF(E161="SELL",F161*G161-H161,F161*G161+H161))</f>
        <v/>
      </c>
      <c r="J161">
        <f>IF(A161="","",IF(OR(MONTH(A161)&gt;4,AND(MONTH(A161)=4,DAY(A161)&gt;=6)),YEAR(A161)&amp;"/"&amp;TEXT(MOD(YEAR(A161)+1,100),"00"),YEAR(A161)-1&amp;"/"&amp;TEXT(MOD(YEAR(A161),100),"00")))</f>
        <v/>
      </c>
    </row>
    <row r="162">
      <c r="A162" s="6" t="n"/>
      <c r="G162" s="7" t="n"/>
      <c r="H162" s="7" t="n"/>
      <c r="I162" s="7">
        <f>IF(OR(A162="",F162="",G162=""),"",IF(E162="SELL",F162*G162-H162,F162*G162+H162))</f>
        <v/>
      </c>
      <c r="J162">
        <f>IF(A162="","",IF(OR(MONTH(A162)&gt;4,AND(MONTH(A162)=4,DAY(A162)&gt;=6)),YEAR(A162)&amp;"/"&amp;TEXT(MOD(YEAR(A162)+1,100),"00"),YEAR(A162)-1&amp;"/"&amp;TEXT(MOD(YEAR(A162),100),"00")))</f>
        <v/>
      </c>
    </row>
    <row r="163">
      <c r="A163" s="6" t="n"/>
      <c r="G163" s="7" t="n"/>
      <c r="H163" s="7" t="n"/>
      <c r="I163" s="7">
        <f>IF(OR(A163="",F163="",G163=""),"",IF(E163="SELL",F163*G163-H163,F163*G163+H163))</f>
        <v/>
      </c>
      <c r="J163">
        <f>IF(A163="","",IF(OR(MONTH(A163)&gt;4,AND(MONTH(A163)=4,DAY(A163)&gt;=6)),YEAR(A163)&amp;"/"&amp;TEXT(MOD(YEAR(A163)+1,100),"00"),YEAR(A163)-1&amp;"/"&amp;TEXT(MOD(YEAR(A163),100),"00")))</f>
        <v/>
      </c>
    </row>
    <row r="164">
      <c r="A164" s="6" t="n"/>
      <c r="G164" s="7" t="n"/>
      <c r="H164" s="7" t="n"/>
      <c r="I164" s="7">
        <f>IF(OR(A164="",F164="",G164=""),"",IF(E164="SELL",F164*G164-H164,F164*G164+H164))</f>
        <v/>
      </c>
      <c r="J164">
        <f>IF(A164="","",IF(OR(MONTH(A164)&gt;4,AND(MONTH(A164)=4,DAY(A164)&gt;=6)),YEAR(A164)&amp;"/"&amp;TEXT(MOD(YEAR(A164)+1,100),"00"),YEAR(A164)-1&amp;"/"&amp;TEXT(MOD(YEAR(A164),100),"00")))</f>
        <v/>
      </c>
    </row>
    <row r="165">
      <c r="A165" s="6" t="n"/>
      <c r="G165" s="7" t="n"/>
      <c r="H165" s="7" t="n"/>
      <c r="I165" s="7">
        <f>IF(OR(A165="",F165="",G165=""),"",IF(E165="SELL",F165*G165-H165,F165*G165+H165))</f>
        <v/>
      </c>
      <c r="J165">
        <f>IF(A165="","",IF(OR(MONTH(A165)&gt;4,AND(MONTH(A165)=4,DAY(A165)&gt;=6)),YEAR(A165)&amp;"/"&amp;TEXT(MOD(YEAR(A165)+1,100),"00"),YEAR(A165)-1&amp;"/"&amp;TEXT(MOD(YEAR(A165),100),"00")))</f>
        <v/>
      </c>
    </row>
    <row r="166">
      <c r="A166" s="6" t="n"/>
      <c r="G166" s="7" t="n"/>
      <c r="H166" s="7" t="n"/>
      <c r="I166" s="7">
        <f>IF(OR(A166="",F166="",G166=""),"",IF(E166="SELL",F166*G166-H166,F166*G166+H166))</f>
        <v/>
      </c>
      <c r="J166">
        <f>IF(A166="","",IF(OR(MONTH(A166)&gt;4,AND(MONTH(A166)=4,DAY(A166)&gt;=6)),YEAR(A166)&amp;"/"&amp;TEXT(MOD(YEAR(A166)+1,100),"00"),YEAR(A166)-1&amp;"/"&amp;TEXT(MOD(YEAR(A166),100),"00")))</f>
        <v/>
      </c>
    </row>
    <row r="167">
      <c r="A167" s="6" t="n"/>
      <c r="G167" s="7" t="n"/>
      <c r="H167" s="7" t="n"/>
      <c r="I167" s="7">
        <f>IF(OR(A167="",F167="",G167=""),"",IF(E167="SELL",F167*G167-H167,F167*G167+H167))</f>
        <v/>
      </c>
      <c r="J167">
        <f>IF(A167="","",IF(OR(MONTH(A167)&gt;4,AND(MONTH(A167)=4,DAY(A167)&gt;=6)),YEAR(A167)&amp;"/"&amp;TEXT(MOD(YEAR(A167)+1,100),"00"),YEAR(A167)-1&amp;"/"&amp;TEXT(MOD(YEAR(A167),100),"00")))</f>
        <v/>
      </c>
    </row>
    <row r="168">
      <c r="A168" s="6" t="n"/>
      <c r="G168" s="7" t="n"/>
      <c r="H168" s="7" t="n"/>
      <c r="I168" s="7">
        <f>IF(OR(A168="",F168="",G168=""),"",IF(E168="SELL",F168*G168-H168,F168*G168+H168))</f>
        <v/>
      </c>
      <c r="J168">
        <f>IF(A168="","",IF(OR(MONTH(A168)&gt;4,AND(MONTH(A168)=4,DAY(A168)&gt;=6)),YEAR(A168)&amp;"/"&amp;TEXT(MOD(YEAR(A168)+1,100),"00"),YEAR(A168)-1&amp;"/"&amp;TEXT(MOD(YEAR(A168),100),"00")))</f>
        <v/>
      </c>
    </row>
    <row r="169">
      <c r="A169" s="6" t="n"/>
      <c r="G169" s="7" t="n"/>
      <c r="H169" s="7" t="n"/>
      <c r="I169" s="7">
        <f>IF(OR(A169="",F169="",G169=""),"",IF(E169="SELL",F169*G169-H169,F169*G169+H169))</f>
        <v/>
      </c>
      <c r="J169">
        <f>IF(A169="","",IF(OR(MONTH(A169)&gt;4,AND(MONTH(A169)=4,DAY(A169)&gt;=6)),YEAR(A169)&amp;"/"&amp;TEXT(MOD(YEAR(A169)+1,100),"00"),YEAR(A169)-1&amp;"/"&amp;TEXT(MOD(YEAR(A169),100),"00")))</f>
        <v/>
      </c>
    </row>
    <row r="170">
      <c r="A170" s="6" t="n"/>
      <c r="G170" s="7" t="n"/>
      <c r="H170" s="7" t="n"/>
      <c r="I170" s="7">
        <f>IF(OR(A170="",F170="",G170=""),"",IF(E170="SELL",F170*G170-H170,F170*G170+H170))</f>
        <v/>
      </c>
      <c r="J170">
        <f>IF(A170="","",IF(OR(MONTH(A170)&gt;4,AND(MONTH(A170)=4,DAY(A170)&gt;=6)),YEAR(A170)&amp;"/"&amp;TEXT(MOD(YEAR(A170)+1,100),"00"),YEAR(A170)-1&amp;"/"&amp;TEXT(MOD(YEAR(A170),100),"00")))</f>
        <v/>
      </c>
    </row>
    <row r="171">
      <c r="A171" s="6" t="n"/>
      <c r="G171" s="7" t="n"/>
      <c r="H171" s="7" t="n"/>
      <c r="I171" s="7">
        <f>IF(OR(A171="",F171="",G171=""),"",IF(E171="SELL",F171*G171-H171,F171*G171+H171))</f>
        <v/>
      </c>
      <c r="J171">
        <f>IF(A171="","",IF(OR(MONTH(A171)&gt;4,AND(MONTH(A171)=4,DAY(A171)&gt;=6)),YEAR(A171)&amp;"/"&amp;TEXT(MOD(YEAR(A171)+1,100),"00"),YEAR(A171)-1&amp;"/"&amp;TEXT(MOD(YEAR(A171),100),"00")))</f>
        <v/>
      </c>
    </row>
    <row r="172">
      <c r="A172" s="6" t="n"/>
      <c r="G172" s="7" t="n"/>
      <c r="H172" s="7" t="n"/>
      <c r="I172" s="7">
        <f>IF(OR(A172="",F172="",G172=""),"",IF(E172="SELL",F172*G172-H172,F172*G172+H172))</f>
        <v/>
      </c>
      <c r="J172">
        <f>IF(A172="","",IF(OR(MONTH(A172)&gt;4,AND(MONTH(A172)=4,DAY(A172)&gt;=6)),YEAR(A172)&amp;"/"&amp;TEXT(MOD(YEAR(A172)+1,100),"00"),YEAR(A172)-1&amp;"/"&amp;TEXT(MOD(YEAR(A172),100),"00")))</f>
        <v/>
      </c>
    </row>
    <row r="173">
      <c r="A173" s="6" t="n"/>
      <c r="G173" s="7" t="n"/>
      <c r="H173" s="7" t="n"/>
      <c r="I173" s="7">
        <f>IF(OR(A173="",F173="",G173=""),"",IF(E173="SELL",F173*G173-H173,F173*G173+H173))</f>
        <v/>
      </c>
      <c r="J173">
        <f>IF(A173="","",IF(OR(MONTH(A173)&gt;4,AND(MONTH(A173)=4,DAY(A173)&gt;=6)),YEAR(A173)&amp;"/"&amp;TEXT(MOD(YEAR(A173)+1,100),"00"),YEAR(A173)-1&amp;"/"&amp;TEXT(MOD(YEAR(A173),100),"00")))</f>
        <v/>
      </c>
    </row>
    <row r="174">
      <c r="A174" s="6" t="n"/>
      <c r="G174" s="7" t="n"/>
      <c r="H174" s="7" t="n"/>
      <c r="I174" s="7">
        <f>IF(OR(A174="",F174="",G174=""),"",IF(E174="SELL",F174*G174-H174,F174*G174+H174))</f>
        <v/>
      </c>
      <c r="J174">
        <f>IF(A174="","",IF(OR(MONTH(A174)&gt;4,AND(MONTH(A174)=4,DAY(A174)&gt;=6)),YEAR(A174)&amp;"/"&amp;TEXT(MOD(YEAR(A174)+1,100),"00"),YEAR(A174)-1&amp;"/"&amp;TEXT(MOD(YEAR(A174),100),"00")))</f>
        <v/>
      </c>
    </row>
    <row r="175">
      <c r="A175" s="6" t="n"/>
      <c r="G175" s="7" t="n"/>
      <c r="H175" s="7" t="n"/>
      <c r="I175" s="7">
        <f>IF(OR(A175="",F175="",G175=""),"",IF(E175="SELL",F175*G175-H175,F175*G175+H175))</f>
        <v/>
      </c>
      <c r="J175">
        <f>IF(A175="","",IF(OR(MONTH(A175)&gt;4,AND(MONTH(A175)=4,DAY(A175)&gt;=6)),YEAR(A175)&amp;"/"&amp;TEXT(MOD(YEAR(A175)+1,100),"00"),YEAR(A175)-1&amp;"/"&amp;TEXT(MOD(YEAR(A175),100),"00")))</f>
        <v/>
      </c>
    </row>
    <row r="176">
      <c r="A176" s="6" t="n"/>
      <c r="G176" s="7" t="n"/>
      <c r="H176" s="7" t="n"/>
      <c r="I176" s="7">
        <f>IF(OR(A176="",F176="",G176=""),"",IF(E176="SELL",F176*G176-H176,F176*G176+H176))</f>
        <v/>
      </c>
      <c r="J176">
        <f>IF(A176="","",IF(OR(MONTH(A176)&gt;4,AND(MONTH(A176)=4,DAY(A176)&gt;=6)),YEAR(A176)&amp;"/"&amp;TEXT(MOD(YEAR(A176)+1,100),"00"),YEAR(A176)-1&amp;"/"&amp;TEXT(MOD(YEAR(A176),100),"00")))</f>
        <v/>
      </c>
    </row>
    <row r="177">
      <c r="A177" s="6" t="n"/>
      <c r="G177" s="7" t="n"/>
      <c r="H177" s="7" t="n"/>
      <c r="I177" s="7">
        <f>IF(OR(A177="",F177="",G177=""),"",IF(E177="SELL",F177*G177-H177,F177*G177+H177))</f>
        <v/>
      </c>
      <c r="J177">
        <f>IF(A177="","",IF(OR(MONTH(A177)&gt;4,AND(MONTH(A177)=4,DAY(A177)&gt;=6)),YEAR(A177)&amp;"/"&amp;TEXT(MOD(YEAR(A177)+1,100),"00"),YEAR(A177)-1&amp;"/"&amp;TEXT(MOD(YEAR(A177),100),"00")))</f>
        <v/>
      </c>
    </row>
    <row r="178">
      <c r="A178" s="6" t="n"/>
      <c r="G178" s="7" t="n"/>
      <c r="H178" s="7" t="n"/>
      <c r="I178" s="7">
        <f>IF(OR(A178="",F178="",G178=""),"",IF(E178="SELL",F178*G178-H178,F178*G178+H178))</f>
        <v/>
      </c>
      <c r="J178">
        <f>IF(A178="","",IF(OR(MONTH(A178)&gt;4,AND(MONTH(A178)=4,DAY(A178)&gt;=6)),YEAR(A178)&amp;"/"&amp;TEXT(MOD(YEAR(A178)+1,100),"00"),YEAR(A178)-1&amp;"/"&amp;TEXT(MOD(YEAR(A178),100),"00")))</f>
        <v/>
      </c>
    </row>
    <row r="179">
      <c r="A179" s="6" t="n"/>
      <c r="G179" s="7" t="n"/>
      <c r="H179" s="7" t="n"/>
      <c r="I179" s="7">
        <f>IF(OR(A179="",F179="",G179=""),"",IF(E179="SELL",F179*G179-H179,F179*G179+H179))</f>
        <v/>
      </c>
      <c r="J179">
        <f>IF(A179="","",IF(OR(MONTH(A179)&gt;4,AND(MONTH(A179)=4,DAY(A179)&gt;=6)),YEAR(A179)&amp;"/"&amp;TEXT(MOD(YEAR(A179)+1,100),"00"),YEAR(A179)-1&amp;"/"&amp;TEXT(MOD(YEAR(A179),100),"00")))</f>
        <v/>
      </c>
    </row>
    <row r="180">
      <c r="A180" s="6" t="n"/>
      <c r="G180" s="7" t="n"/>
      <c r="H180" s="7" t="n"/>
      <c r="I180" s="7">
        <f>IF(OR(A180="",F180="",G180=""),"",IF(E180="SELL",F180*G180-H180,F180*G180+H180))</f>
        <v/>
      </c>
      <c r="J180">
        <f>IF(A180="","",IF(OR(MONTH(A180)&gt;4,AND(MONTH(A180)=4,DAY(A180)&gt;=6)),YEAR(A180)&amp;"/"&amp;TEXT(MOD(YEAR(A180)+1,100),"00"),YEAR(A180)-1&amp;"/"&amp;TEXT(MOD(YEAR(A180),100),"00")))</f>
        <v/>
      </c>
    </row>
    <row r="181">
      <c r="A181" s="6" t="n"/>
      <c r="G181" s="7" t="n"/>
      <c r="H181" s="7" t="n"/>
      <c r="I181" s="7">
        <f>IF(OR(A181="",F181="",G181=""),"",IF(E181="SELL",F181*G181-H181,F181*G181+H181))</f>
        <v/>
      </c>
      <c r="J181">
        <f>IF(A181="","",IF(OR(MONTH(A181)&gt;4,AND(MONTH(A181)=4,DAY(A181)&gt;=6)),YEAR(A181)&amp;"/"&amp;TEXT(MOD(YEAR(A181)+1,100),"00"),YEAR(A181)-1&amp;"/"&amp;TEXT(MOD(YEAR(A181),100),"00")))</f>
        <v/>
      </c>
    </row>
    <row r="182">
      <c r="A182" s="6" t="n"/>
      <c r="G182" s="7" t="n"/>
      <c r="H182" s="7" t="n"/>
      <c r="I182" s="7">
        <f>IF(OR(A182="",F182="",G182=""),"",IF(E182="SELL",F182*G182-H182,F182*G182+H182))</f>
        <v/>
      </c>
      <c r="J182">
        <f>IF(A182="","",IF(OR(MONTH(A182)&gt;4,AND(MONTH(A182)=4,DAY(A182)&gt;=6)),YEAR(A182)&amp;"/"&amp;TEXT(MOD(YEAR(A182)+1,100),"00"),YEAR(A182)-1&amp;"/"&amp;TEXT(MOD(YEAR(A182),100),"00")))</f>
        <v/>
      </c>
    </row>
    <row r="183">
      <c r="A183" s="6" t="n"/>
      <c r="G183" s="7" t="n"/>
      <c r="H183" s="7" t="n"/>
      <c r="I183" s="7">
        <f>IF(OR(A183="",F183="",G183=""),"",IF(E183="SELL",F183*G183-H183,F183*G183+H183))</f>
        <v/>
      </c>
      <c r="J183">
        <f>IF(A183="","",IF(OR(MONTH(A183)&gt;4,AND(MONTH(A183)=4,DAY(A183)&gt;=6)),YEAR(A183)&amp;"/"&amp;TEXT(MOD(YEAR(A183)+1,100),"00"),YEAR(A183)-1&amp;"/"&amp;TEXT(MOD(YEAR(A183),100),"00")))</f>
        <v/>
      </c>
    </row>
    <row r="184">
      <c r="A184" s="6" t="n"/>
      <c r="G184" s="7" t="n"/>
      <c r="H184" s="7" t="n"/>
      <c r="I184" s="7">
        <f>IF(OR(A184="",F184="",G184=""),"",IF(E184="SELL",F184*G184-H184,F184*G184+H184))</f>
        <v/>
      </c>
      <c r="J184">
        <f>IF(A184="","",IF(OR(MONTH(A184)&gt;4,AND(MONTH(A184)=4,DAY(A184)&gt;=6)),YEAR(A184)&amp;"/"&amp;TEXT(MOD(YEAR(A184)+1,100),"00"),YEAR(A184)-1&amp;"/"&amp;TEXT(MOD(YEAR(A184),100),"00")))</f>
        <v/>
      </c>
    </row>
    <row r="185">
      <c r="A185" s="6" t="n"/>
      <c r="G185" s="7" t="n"/>
      <c r="H185" s="7" t="n"/>
      <c r="I185" s="7">
        <f>IF(OR(A185="",F185="",G185=""),"",IF(E185="SELL",F185*G185-H185,F185*G185+H185))</f>
        <v/>
      </c>
      <c r="J185">
        <f>IF(A185="","",IF(OR(MONTH(A185)&gt;4,AND(MONTH(A185)=4,DAY(A185)&gt;=6)),YEAR(A185)&amp;"/"&amp;TEXT(MOD(YEAR(A185)+1,100),"00"),YEAR(A185)-1&amp;"/"&amp;TEXT(MOD(YEAR(A185),100),"00")))</f>
        <v/>
      </c>
    </row>
    <row r="186">
      <c r="A186" s="6" t="n"/>
      <c r="G186" s="7" t="n"/>
      <c r="H186" s="7" t="n"/>
      <c r="I186" s="7">
        <f>IF(OR(A186="",F186="",G186=""),"",IF(E186="SELL",F186*G186-H186,F186*G186+H186))</f>
        <v/>
      </c>
      <c r="J186">
        <f>IF(A186="","",IF(OR(MONTH(A186)&gt;4,AND(MONTH(A186)=4,DAY(A186)&gt;=6)),YEAR(A186)&amp;"/"&amp;TEXT(MOD(YEAR(A186)+1,100),"00"),YEAR(A186)-1&amp;"/"&amp;TEXT(MOD(YEAR(A186),100),"00")))</f>
        <v/>
      </c>
    </row>
    <row r="187">
      <c r="A187" s="6" t="n"/>
      <c r="G187" s="7" t="n"/>
      <c r="H187" s="7" t="n"/>
      <c r="I187" s="7">
        <f>IF(OR(A187="",F187="",G187=""),"",IF(E187="SELL",F187*G187-H187,F187*G187+H187))</f>
        <v/>
      </c>
      <c r="J187">
        <f>IF(A187="","",IF(OR(MONTH(A187)&gt;4,AND(MONTH(A187)=4,DAY(A187)&gt;=6)),YEAR(A187)&amp;"/"&amp;TEXT(MOD(YEAR(A187)+1,100),"00"),YEAR(A187)-1&amp;"/"&amp;TEXT(MOD(YEAR(A187),100),"00")))</f>
        <v/>
      </c>
    </row>
    <row r="188">
      <c r="A188" s="6" t="n"/>
      <c r="G188" s="7" t="n"/>
      <c r="H188" s="7" t="n"/>
      <c r="I188" s="7">
        <f>IF(OR(A188="",F188="",G188=""),"",IF(E188="SELL",F188*G188-H188,F188*G188+H188))</f>
        <v/>
      </c>
      <c r="J188">
        <f>IF(A188="","",IF(OR(MONTH(A188)&gt;4,AND(MONTH(A188)=4,DAY(A188)&gt;=6)),YEAR(A188)&amp;"/"&amp;TEXT(MOD(YEAR(A188)+1,100),"00"),YEAR(A188)-1&amp;"/"&amp;TEXT(MOD(YEAR(A188),100),"00")))</f>
        <v/>
      </c>
    </row>
    <row r="189">
      <c r="A189" s="6" t="n"/>
      <c r="G189" s="7" t="n"/>
      <c r="H189" s="7" t="n"/>
      <c r="I189" s="7">
        <f>IF(OR(A189="",F189="",G189=""),"",IF(E189="SELL",F189*G189-H189,F189*G189+H189))</f>
        <v/>
      </c>
      <c r="J189">
        <f>IF(A189="","",IF(OR(MONTH(A189)&gt;4,AND(MONTH(A189)=4,DAY(A189)&gt;=6)),YEAR(A189)&amp;"/"&amp;TEXT(MOD(YEAR(A189)+1,100),"00"),YEAR(A189)-1&amp;"/"&amp;TEXT(MOD(YEAR(A189),100),"00")))</f>
        <v/>
      </c>
    </row>
    <row r="190">
      <c r="A190" s="6" t="n"/>
      <c r="G190" s="7" t="n"/>
      <c r="H190" s="7" t="n"/>
      <c r="I190" s="7">
        <f>IF(OR(A190="",F190="",G190=""),"",IF(E190="SELL",F190*G190-H190,F190*G190+H190))</f>
        <v/>
      </c>
      <c r="J190">
        <f>IF(A190="","",IF(OR(MONTH(A190)&gt;4,AND(MONTH(A190)=4,DAY(A190)&gt;=6)),YEAR(A190)&amp;"/"&amp;TEXT(MOD(YEAR(A190)+1,100),"00"),YEAR(A190)-1&amp;"/"&amp;TEXT(MOD(YEAR(A190),100),"00")))</f>
        <v/>
      </c>
    </row>
    <row r="191">
      <c r="A191" s="6" t="n"/>
      <c r="G191" s="7" t="n"/>
      <c r="H191" s="7" t="n"/>
      <c r="I191" s="7">
        <f>IF(OR(A191="",F191="",G191=""),"",IF(E191="SELL",F191*G191-H191,F191*G191+H191))</f>
        <v/>
      </c>
      <c r="J191">
        <f>IF(A191="","",IF(OR(MONTH(A191)&gt;4,AND(MONTH(A191)=4,DAY(A191)&gt;=6)),YEAR(A191)&amp;"/"&amp;TEXT(MOD(YEAR(A191)+1,100),"00"),YEAR(A191)-1&amp;"/"&amp;TEXT(MOD(YEAR(A191),100),"00")))</f>
        <v/>
      </c>
    </row>
    <row r="192">
      <c r="A192" s="6" t="n"/>
      <c r="G192" s="7" t="n"/>
      <c r="H192" s="7" t="n"/>
      <c r="I192" s="7">
        <f>IF(OR(A192="",F192="",G192=""),"",IF(E192="SELL",F192*G192-H192,F192*G192+H192))</f>
        <v/>
      </c>
      <c r="J192">
        <f>IF(A192="","",IF(OR(MONTH(A192)&gt;4,AND(MONTH(A192)=4,DAY(A192)&gt;=6)),YEAR(A192)&amp;"/"&amp;TEXT(MOD(YEAR(A192)+1,100),"00"),YEAR(A192)-1&amp;"/"&amp;TEXT(MOD(YEAR(A192),100),"00")))</f>
        <v/>
      </c>
    </row>
    <row r="193">
      <c r="A193" s="6" t="n"/>
      <c r="G193" s="7" t="n"/>
      <c r="H193" s="7" t="n"/>
      <c r="I193" s="7">
        <f>IF(OR(A193="",F193="",G193=""),"",IF(E193="SELL",F193*G193-H193,F193*G193+H193))</f>
        <v/>
      </c>
      <c r="J193">
        <f>IF(A193="","",IF(OR(MONTH(A193)&gt;4,AND(MONTH(A193)=4,DAY(A193)&gt;=6)),YEAR(A193)&amp;"/"&amp;TEXT(MOD(YEAR(A193)+1,100),"00"),YEAR(A193)-1&amp;"/"&amp;TEXT(MOD(YEAR(A193),100),"00")))</f>
        <v/>
      </c>
    </row>
    <row r="194">
      <c r="A194" s="6" t="n"/>
      <c r="G194" s="7" t="n"/>
      <c r="H194" s="7" t="n"/>
      <c r="I194" s="7">
        <f>IF(OR(A194="",F194="",G194=""),"",IF(E194="SELL",F194*G194-H194,F194*G194+H194))</f>
        <v/>
      </c>
      <c r="J194">
        <f>IF(A194="","",IF(OR(MONTH(A194)&gt;4,AND(MONTH(A194)=4,DAY(A194)&gt;=6)),YEAR(A194)&amp;"/"&amp;TEXT(MOD(YEAR(A194)+1,100),"00"),YEAR(A194)-1&amp;"/"&amp;TEXT(MOD(YEAR(A194),100),"00")))</f>
        <v/>
      </c>
    </row>
    <row r="195">
      <c r="A195" s="6" t="n"/>
      <c r="G195" s="7" t="n"/>
      <c r="H195" s="7" t="n"/>
      <c r="I195" s="7">
        <f>IF(OR(A195="",F195="",G195=""),"",IF(E195="SELL",F195*G195-H195,F195*G195+H195))</f>
        <v/>
      </c>
      <c r="J195">
        <f>IF(A195="","",IF(OR(MONTH(A195)&gt;4,AND(MONTH(A195)=4,DAY(A195)&gt;=6)),YEAR(A195)&amp;"/"&amp;TEXT(MOD(YEAR(A195)+1,100),"00"),YEAR(A195)-1&amp;"/"&amp;TEXT(MOD(YEAR(A195),100),"00")))</f>
        <v/>
      </c>
    </row>
    <row r="196">
      <c r="A196" s="6" t="n"/>
      <c r="G196" s="7" t="n"/>
      <c r="H196" s="7" t="n"/>
      <c r="I196" s="7">
        <f>IF(OR(A196="",F196="",G196=""),"",IF(E196="SELL",F196*G196-H196,F196*G196+H196))</f>
        <v/>
      </c>
      <c r="J196">
        <f>IF(A196="","",IF(OR(MONTH(A196)&gt;4,AND(MONTH(A196)=4,DAY(A196)&gt;=6)),YEAR(A196)&amp;"/"&amp;TEXT(MOD(YEAR(A196)+1,100),"00"),YEAR(A196)-1&amp;"/"&amp;TEXT(MOD(YEAR(A196),100),"00")))</f>
        <v/>
      </c>
    </row>
    <row r="197">
      <c r="A197" s="6" t="n"/>
      <c r="G197" s="7" t="n"/>
      <c r="H197" s="7" t="n"/>
      <c r="I197" s="7">
        <f>IF(OR(A197="",F197="",G197=""),"",IF(E197="SELL",F197*G197-H197,F197*G197+H197))</f>
        <v/>
      </c>
      <c r="J197">
        <f>IF(A197="","",IF(OR(MONTH(A197)&gt;4,AND(MONTH(A197)=4,DAY(A197)&gt;=6)),YEAR(A197)&amp;"/"&amp;TEXT(MOD(YEAR(A197)+1,100),"00"),YEAR(A197)-1&amp;"/"&amp;TEXT(MOD(YEAR(A197),100),"00")))</f>
        <v/>
      </c>
    </row>
    <row r="198">
      <c r="A198" s="6" t="n"/>
      <c r="G198" s="7" t="n"/>
      <c r="H198" s="7" t="n"/>
      <c r="I198" s="7">
        <f>IF(OR(A198="",F198="",G198=""),"",IF(E198="SELL",F198*G198-H198,F198*G198+H198))</f>
        <v/>
      </c>
      <c r="J198">
        <f>IF(A198="","",IF(OR(MONTH(A198)&gt;4,AND(MONTH(A198)=4,DAY(A198)&gt;=6)),YEAR(A198)&amp;"/"&amp;TEXT(MOD(YEAR(A198)+1,100),"00"),YEAR(A198)-1&amp;"/"&amp;TEXT(MOD(YEAR(A198),100),"00")))</f>
        <v/>
      </c>
    </row>
    <row r="199">
      <c r="A199" s="6" t="n"/>
      <c r="G199" s="7" t="n"/>
      <c r="H199" s="7" t="n"/>
      <c r="I199" s="7">
        <f>IF(OR(A199="",F199="",G199=""),"",IF(E199="SELL",F199*G199-H199,F199*G199+H199))</f>
        <v/>
      </c>
      <c r="J199">
        <f>IF(A199="","",IF(OR(MONTH(A199)&gt;4,AND(MONTH(A199)=4,DAY(A199)&gt;=6)),YEAR(A199)&amp;"/"&amp;TEXT(MOD(YEAR(A199)+1,100),"00"),YEAR(A199)-1&amp;"/"&amp;TEXT(MOD(YEAR(A199),100),"00")))</f>
        <v/>
      </c>
    </row>
    <row r="200">
      <c r="A200" s="6" t="n"/>
      <c r="G200" s="7" t="n"/>
      <c r="H200" s="7" t="n"/>
      <c r="I200" s="7">
        <f>IF(OR(A200="",F200="",G200=""),"",IF(E200="SELL",F200*G200-H200,F200*G200+H200))</f>
        <v/>
      </c>
      <c r="J200">
        <f>IF(A200="","",IF(OR(MONTH(A200)&gt;4,AND(MONTH(A200)=4,DAY(A200)&gt;=6)),YEAR(A200)&amp;"/"&amp;TEXT(MOD(YEAR(A200)+1,100),"00"),YEAR(A200)-1&amp;"/"&amp;TEXT(MOD(YEAR(A200),100),"00")))</f>
        <v/>
      </c>
    </row>
    <row r="201">
      <c r="A201" s="6" t="n"/>
      <c r="G201" s="7" t="n"/>
      <c r="H201" s="7" t="n"/>
      <c r="I201" s="7">
        <f>IF(OR(A201="",F201="",G201=""),"",IF(E201="SELL",F201*G201-H201,F201*G201+H201))</f>
        <v/>
      </c>
      <c r="J201">
        <f>IF(A201="","",IF(OR(MONTH(A201)&gt;4,AND(MONTH(A201)=4,DAY(A201)&gt;=6)),YEAR(A201)&amp;"/"&amp;TEXT(MOD(YEAR(A201)+1,100),"00"),YEAR(A201)-1&amp;"/"&amp;TEXT(MOD(YEAR(A201),100),"00")))</f>
        <v/>
      </c>
    </row>
    <row r="202">
      <c r="A202" s="6" t="n"/>
      <c r="G202" s="7" t="n"/>
      <c r="H202" s="7" t="n"/>
      <c r="I202" s="7">
        <f>IF(OR(A202="",F202="",G202=""),"",IF(E202="SELL",F202*G202-H202,F202*G202+H202))</f>
        <v/>
      </c>
      <c r="J202">
        <f>IF(A202="","",IF(OR(MONTH(A202)&gt;4,AND(MONTH(A202)=4,DAY(A202)&gt;=6)),YEAR(A202)&amp;"/"&amp;TEXT(MOD(YEAR(A202)+1,100),"00"),YEAR(A202)-1&amp;"/"&amp;TEXT(MOD(YEAR(A202),100),"00")))</f>
        <v/>
      </c>
    </row>
    <row r="203">
      <c r="A203" s="6" t="n"/>
      <c r="G203" s="7" t="n"/>
      <c r="H203" s="7" t="n"/>
      <c r="I203" s="7">
        <f>IF(OR(A203="",F203="",G203=""),"",IF(E203="SELL",F203*G203-H203,F203*G203+H203))</f>
        <v/>
      </c>
      <c r="J203">
        <f>IF(A203="","",IF(OR(MONTH(A203)&gt;4,AND(MONTH(A203)=4,DAY(A203)&gt;=6)),YEAR(A203)&amp;"/"&amp;TEXT(MOD(YEAR(A203)+1,100),"00"),YEAR(A203)-1&amp;"/"&amp;TEXT(MOD(YEAR(A203),100),"00")))</f>
        <v/>
      </c>
    </row>
    <row r="204">
      <c r="A204" s="6" t="n"/>
      <c r="G204" s="7" t="n"/>
      <c r="H204" s="7" t="n"/>
      <c r="I204" s="7">
        <f>IF(OR(A204="",F204="",G204=""),"",IF(E204="SELL",F204*G204-H204,F204*G204+H204))</f>
        <v/>
      </c>
      <c r="J204">
        <f>IF(A204="","",IF(OR(MONTH(A204)&gt;4,AND(MONTH(A204)=4,DAY(A204)&gt;=6)),YEAR(A204)&amp;"/"&amp;TEXT(MOD(YEAR(A204)+1,100),"00"),YEAR(A204)-1&amp;"/"&amp;TEXT(MOD(YEAR(A204),100),"00")))</f>
        <v/>
      </c>
    </row>
    <row r="205">
      <c r="A205" s="6" t="n"/>
      <c r="G205" s="7" t="n"/>
      <c r="H205" s="7" t="n"/>
      <c r="I205" s="7">
        <f>IF(OR(A205="",F205="",G205=""),"",IF(E205="SELL",F205*G205-H205,F205*G205+H205))</f>
        <v/>
      </c>
      <c r="J205">
        <f>IF(A205="","",IF(OR(MONTH(A205)&gt;4,AND(MONTH(A205)=4,DAY(A205)&gt;=6)),YEAR(A205)&amp;"/"&amp;TEXT(MOD(YEAR(A205)+1,100),"00"),YEAR(A205)-1&amp;"/"&amp;TEXT(MOD(YEAR(A205),100),"00")))</f>
        <v/>
      </c>
    </row>
    <row r="206">
      <c r="A206" s="6" t="n"/>
      <c r="G206" s="7" t="n"/>
      <c r="H206" s="7" t="n"/>
      <c r="I206" s="7">
        <f>IF(OR(A206="",F206="",G206=""),"",IF(E206="SELL",F206*G206-H206,F206*G206+H206))</f>
        <v/>
      </c>
      <c r="J206">
        <f>IF(A206="","",IF(OR(MONTH(A206)&gt;4,AND(MONTH(A206)=4,DAY(A206)&gt;=6)),YEAR(A206)&amp;"/"&amp;TEXT(MOD(YEAR(A206)+1,100),"00"),YEAR(A206)-1&amp;"/"&amp;TEXT(MOD(YEAR(A206),100),"00")))</f>
        <v/>
      </c>
    </row>
    <row r="207">
      <c r="A207" s="6" t="n"/>
      <c r="G207" s="7" t="n"/>
      <c r="H207" s="7" t="n"/>
      <c r="I207" s="7">
        <f>IF(OR(A207="",F207="",G207=""),"",IF(E207="SELL",F207*G207-H207,F207*G207+H207))</f>
        <v/>
      </c>
      <c r="J207">
        <f>IF(A207="","",IF(OR(MONTH(A207)&gt;4,AND(MONTH(A207)=4,DAY(A207)&gt;=6)),YEAR(A207)&amp;"/"&amp;TEXT(MOD(YEAR(A207)+1,100),"00"),YEAR(A207)-1&amp;"/"&amp;TEXT(MOD(YEAR(A207),100),"00")))</f>
        <v/>
      </c>
    </row>
    <row r="208">
      <c r="A208" s="6" t="n"/>
      <c r="G208" s="7" t="n"/>
      <c r="H208" s="7" t="n"/>
      <c r="I208" s="7">
        <f>IF(OR(A208="",F208="",G208=""),"",IF(E208="SELL",F208*G208-H208,F208*G208+H208))</f>
        <v/>
      </c>
      <c r="J208">
        <f>IF(A208="","",IF(OR(MONTH(A208)&gt;4,AND(MONTH(A208)=4,DAY(A208)&gt;=6)),YEAR(A208)&amp;"/"&amp;TEXT(MOD(YEAR(A208)+1,100),"00"),YEAR(A208)-1&amp;"/"&amp;TEXT(MOD(YEAR(A208),100),"00")))</f>
        <v/>
      </c>
    </row>
    <row r="209">
      <c r="A209" s="6" t="n"/>
      <c r="G209" s="7" t="n"/>
      <c r="H209" s="7" t="n"/>
      <c r="I209" s="7">
        <f>IF(OR(A209="",F209="",G209=""),"",IF(E209="SELL",F209*G209-H209,F209*G209+H209))</f>
        <v/>
      </c>
      <c r="J209">
        <f>IF(A209="","",IF(OR(MONTH(A209)&gt;4,AND(MONTH(A209)=4,DAY(A209)&gt;=6)),YEAR(A209)&amp;"/"&amp;TEXT(MOD(YEAR(A209)+1,100),"00"),YEAR(A209)-1&amp;"/"&amp;TEXT(MOD(YEAR(A209),100),"00")))</f>
        <v/>
      </c>
    </row>
    <row r="210">
      <c r="A210" s="6" t="n"/>
      <c r="G210" s="7" t="n"/>
      <c r="H210" s="7" t="n"/>
      <c r="I210" s="7">
        <f>IF(OR(A210="",F210="",G210=""),"",IF(E210="SELL",F210*G210-H210,F210*G210+H210))</f>
        <v/>
      </c>
      <c r="J210">
        <f>IF(A210="","",IF(OR(MONTH(A210)&gt;4,AND(MONTH(A210)=4,DAY(A210)&gt;=6)),YEAR(A210)&amp;"/"&amp;TEXT(MOD(YEAR(A210)+1,100),"00"),YEAR(A210)-1&amp;"/"&amp;TEXT(MOD(YEAR(A210),100),"00")))</f>
        <v/>
      </c>
    </row>
    <row r="211">
      <c r="A211" s="6" t="n"/>
      <c r="G211" s="7" t="n"/>
      <c r="H211" s="7" t="n"/>
      <c r="I211" s="7">
        <f>IF(OR(A211="",F211="",G211=""),"",IF(E211="SELL",F211*G211-H211,F211*G211+H211))</f>
        <v/>
      </c>
      <c r="J211">
        <f>IF(A211="","",IF(OR(MONTH(A211)&gt;4,AND(MONTH(A211)=4,DAY(A211)&gt;=6)),YEAR(A211)&amp;"/"&amp;TEXT(MOD(YEAR(A211)+1,100),"00"),YEAR(A211)-1&amp;"/"&amp;TEXT(MOD(YEAR(A211),100),"00")))</f>
        <v/>
      </c>
    </row>
    <row r="212">
      <c r="A212" s="6" t="n"/>
      <c r="G212" s="7" t="n"/>
      <c r="H212" s="7" t="n"/>
      <c r="I212" s="7">
        <f>IF(OR(A212="",F212="",G212=""),"",IF(E212="SELL",F212*G212-H212,F212*G212+H212))</f>
        <v/>
      </c>
      <c r="J212">
        <f>IF(A212="","",IF(OR(MONTH(A212)&gt;4,AND(MONTH(A212)=4,DAY(A212)&gt;=6)),YEAR(A212)&amp;"/"&amp;TEXT(MOD(YEAR(A212)+1,100),"00"),YEAR(A212)-1&amp;"/"&amp;TEXT(MOD(YEAR(A212),100),"00")))</f>
        <v/>
      </c>
    </row>
    <row r="213">
      <c r="A213" s="6" t="n"/>
      <c r="G213" s="7" t="n"/>
      <c r="H213" s="7" t="n"/>
      <c r="I213" s="7">
        <f>IF(OR(A213="",F213="",G213=""),"",IF(E213="SELL",F213*G213-H213,F213*G213+H213))</f>
        <v/>
      </c>
      <c r="J213">
        <f>IF(A213="","",IF(OR(MONTH(A213)&gt;4,AND(MONTH(A213)=4,DAY(A213)&gt;=6)),YEAR(A213)&amp;"/"&amp;TEXT(MOD(YEAR(A213)+1,100),"00"),YEAR(A213)-1&amp;"/"&amp;TEXT(MOD(YEAR(A213),100),"00")))</f>
        <v/>
      </c>
    </row>
    <row r="214">
      <c r="A214" s="6" t="n"/>
      <c r="G214" s="7" t="n"/>
      <c r="H214" s="7" t="n"/>
      <c r="I214" s="7">
        <f>IF(OR(A214="",F214="",G214=""),"",IF(E214="SELL",F214*G214-H214,F214*G214+H214))</f>
        <v/>
      </c>
      <c r="J214">
        <f>IF(A214="","",IF(OR(MONTH(A214)&gt;4,AND(MONTH(A214)=4,DAY(A214)&gt;=6)),YEAR(A214)&amp;"/"&amp;TEXT(MOD(YEAR(A214)+1,100),"00"),YEAR(A214)-1&amp;"/"&amp;TEXT(MOD(YEAR(A214),100),"00")))</f>
        <v/>
      </c>
    </row>
    <row r="215">
      <c r="A215" s="6" t="n"/>
      <c r="G215" s="7" t="n"/>
      <c r="H215" s="7" t="n"/>
      <c r="I215" s="7">
        <f>IF(OR(A215="",F215="",G215=""),"",IF(E215="SELL",F215*G215-H215,F215*G215+H215))</f>
        <v/>
      </c>
      <c r="J215">
        <f>IF(A215="","",IF(OR(MONTH(A215)&gt;4,AND(MONTH(A215)=4,DAY(A215)&gt;=6)),YEAR(A215)&amp;"/"&amp;TEXT(MOD(YEAR(A215)+1,100),"00"),YEAR(A215)-1&amp;"/"&amp;TEXT(MOD(YEAR(A215),100),"00")))</f>
        <v/>
      </c>
    </row>
    <row r="216">
      <c r="A216" s="6" t="n"/>
      <c r="G216" s="7" t="n"/>
      <c r="H216" s="7" t="n"/>
      <c r="I216" s="7">
        <f>IF(OR(A216="",F216="",G216=""),"",IF(E216="SELL",F216*G216-H216,F216*G216+H216))</f>
        <v/>
      </c>
      <c r="J216">
        <f>IF(A216="","",IF(OR(MONTH(A216)&gt;4,AND(MONTH(A216)=4,DAY(A216)&gt;=6)),YEAR(A216)&amp;"/"&amp;TEXT(MOD(YEAR(A216)+1,100),"00"),YEAR(A216)-1&amp;"/"&amp;TEXT(MOD(YEAR(A216),100),"00")))</f>
        <v/>
      </c>
    </row>
    <row r="217">
      <c r="A217" s="6" t="n"/>
      <c r="G217" s="7" t="n"/>
      <c r="H217" s="7" t="n"/>
      <c r="I217" s="7">
        <f>IF(OR(A217="",F217="",G217=""),"",IF(E217="SELL",F217*G217-H217,F217*G217+H217))</f>
        <v/>
      </c>
      <c r="J217">
        <f>IF(A217="","",IF(OR(MONTH(A217)&gt;4,AND(MONTH(A217)=4,DAY(A217)&gt;=6)),YEAR(A217)&amp;"/"&amp;TEXT(MOD(YEAR(A217)+1,100),"00"),YEAR(A217)-1&amp;"/"&amp;TEXT(MOD(YEAR(A217),100),"00")))</f>
        <v/>
      </c>
    </row>
    <row r="218">
      <c r="A218" s="6" t="n"/>
      <c r="G218" s="7" t="n"/>
      <c r="H218" s="7" t="n"/>
      <c r="I218" s="7">
        <f>IF(OR(A218="",F218="",G218=""),"",IF(E218="SELL",F218*G218-H218,F218*G218+H218))</f>
        <v/>
      </c>
      <c r="J218">
        <f>IF(A218="","",IF(OR(MONTH(A218)&gt;4,AND(MONTH(A218)=4,DAY(A218)&gt;=6)),YEAR(A218)&amp;"/"&amp;TEXT(MOD(YEAR(A218)+1,100),"00"),YEAR(A218)-1&amp;"/"&amp;TEXT(MOD(YEAR(A218),100),"00")))</f>
        <v/>
      </c>
    </row>
    <row r="219">
      <c r="A219" s="6" t="n"/>
      <c r="G219" s="7" t="n"/>
      <c r="H219" s="7" t="n"/>
      <c r="I219" s="7">
        <f>IF(OR(A219="",F219="",G219=""),"",IF(E219="SELL",F219*G219-H219,F219*G219+H219))</f>
        <v/>
      </c>
      <c r="J219">
        <f>IF(A219="","",IF(OR(MONTH(A219)&gt;4,AND(MONTH(A219)=4,DAY(A219)&gt;=6)),YEAR(A219)&amp;"/"&amp;TEXT(MOD(YEAR(A219)+1,100),"00"),YEAR(A219)-1&amp;"/"&amp;TEXT(MOD(YEAR(A219),100),"00")))</f>
        <v/>
      </c>
    </row>
    <row r="220">
      <c r="A220" s="6" t="n"/>
      <c r="G220" s="7" t="n"/>
      <c r="H220" s="7" t="n"/>
      <c r="I220" s="7">
        <f>IF(OR(A220="",F220="",G220=""),"",IF(E220="SELL",F220*G220-H220,F220*G220+H220))</f>
        <v/>
      </c>
      <c r="J220">
        <f>IF(A220="","",IF(OR(MONTH(A220)&gt;4,AND(MONTH(A220)=4,DAY(A220)&gt;=6)),YEAR(A220)&amp;"/"&amp;TEXT(MOD(YEAR(A220)+1,100),"00"),YEAR(A220)-1&amp;"/"&amp;TEXT(MOD(YEAR(A220),100),"00")))</f>
        <v/>
      </c>
    </row>
    <row r="221">
      <c r="A221" s="6" t="n"/>
      <c r="G221" s="7" t="n"/>
      <c r="H221" s="7" t="n"/>
      <c r="I221" s="7">
        <f>IF(OR(A221="",F221="",G221=""),"",IF(E221="SELL",F221*G221-H221,F221*G221+H221))</f>
        <v/>
      </c>
      <c r="J221">
        <f>IF(A221="","",IF(OR(MONTH(A221)&gt;4,AND(MONTH(A221)=4,DAY(A221)&gt;=6)),YEAR(A221)&amp;"/"&amp;TEXT(MOD(YEAR(A221)+1,100),"00"),YEAR(A221)-1&amp;"/"&amp;TEXT(MOD(YEAR(A221),100),"00")))</f>
        <v/>
      </c>
    </row>
    <row r="222">
      <c r="A222" s="6" t="n"/>
      <c r="G222" s="7" t="n"/>
      <c r="H222" s="7" t="n"/>
      <c r="I222" s="7">
        <f>IF(OR(A222="",F222="",G222=""),"",IF(E222="SELL",F222*G222-H222,F222*G222+H222))</f>
        <v/>
      </c>
      <c r="J222">
        <f>IF(A222="","",IF(OR(MONTH(A222)&gt;4,AND(MONTH(A222)=4,DAY(A222)&gt;=6)),YEAR(A222)&amp;"/"&amp;TEXT(MOD(YEAR(A222)+1,100),"00"),YEAR(A222)-1&amp;"/"&amp;TEXT(MOD(YEAR(A222),100),"00")))</f>
        <v/>
      </c>
    </row>
    <row r="223">
      <c r="A223" s="6" t="n"/>
      <c r="G223" s="7" t="n"/>
      <c r="H223" s="7" t="n"/>
      <c r="I223" s="7">
        <f>IF(OR(A223="",F223="",G223=""),"",IF(E223="SELL",F223*G223-H223,F223*G223+H223))</f>
        <v/>
      </c>
      <c r="J223">
        <f>IF(A223="","",IF(OR(MONTH(A223)&gt;4,AND(MONTH(A223)=4,DAY(A223)&gt;=6)),YEAR(A223)&amp;"/"&amp;TEXT(MOD(YEAR(A223)+1,100),"00"),YEAR(A223)-1&amp;"/"&amp;TEXT(MOD(YEAR(A223),100),"00")))</f>
        <v/>
      </c>
    </row>
    <row r="224">
      <c r="A224" s="6" t="n"/>
      <c r="G224" s="7" t="n"/>
      <c r="H224" s="7" t="n"/>
      <c r="I224" s="7">
        <f>IF(OR(A224="",F224="",G224=""),"",IF(E224="SELL",F224*G224-H224,F224*G224+H224))</f>
        <v/>
      </c>
      <c r="J224">
        <f>IF(A224="","",IF(OR(MONTH(A224)&gt;4,AND(MONTH(A224)=4,DAY(A224)&gt;=6)),YEAR(A224)&amp;"/"&amp;TEXT(MOD(YEAR(A224)+1,100),"00"),YEAR(A224)-1&amp;"/"&amp;TEXT(MOD(YEAR(A224),100),"00")))</f>
        <v/>
      </c>
    </row>
    <row r="225">
      <c r="A225" s="6" t="n"/>
      <c r="G225" s="7" t="n"/>
      <c r="H225" s="7" t="n"/>
      <c r="I225" s="7">
        <f>IF(OR(A225="",F225="",G225=""),"",IF(E225="SELL",F225*G225-H225,F225*G225+H225))</f>
        <v/>
      </c>
      <c r="J225">
        <f>IF(A225="","",IF(OR(MONTH(A225)&gt;4,AND(MONTH(A225)=4,DAY(A225)&gt;=6)),YEAR(A225)&amp;"/"&amp;TEXT(MOD(YEAR(A225)+1,100),"00"),YEAR(A225)-1&amp;"/"&amp;TEXT(MOD(YEAR(A225),100),"00")))</f>
        <v/>
      </c>
    </row>
    <row r="226">
      <c r="A226" s="6" t="n"/>
      <c r="G226" s="7" t="n"/>
      <c r="H226" s="7" t="n"/>
      <c r="I226" s="7">
        <f>IF(OR(A226="",F226="",G226=""),"",IF(E226="SELL",F226*G226-H226,F226*G226+H226))</f>
        <v/>
      </c>
      <c r="J226">
        <f>IF(A226="","",IF(OR(MONTH(A226)&gt;4,AND(MONTH(A226)=4,DAY(A226)&gt;=6)),YEAR(A226)&amp;"/"&amp;TEXT(MOD(YEAR(A226)+1,100),"00"),YEAR(A226)-1&amp;"/"&amp;TEXT(MOD(YEAR(A226),100),"00")))</f>
        <v/>
      </c>
    </row>
    <row r="227">
      <c r="A227" s="6" t="n"/>
      <c r="G227" s="7" t="n"/>
      <c r="H227" s="7" t="n"/>
      <c r="I227" s="7">
        <f>IF(OR(A227="",F227="",G227=""),"",IF(E227="SELL",F227*G227-H227,F227*G227+H227))</f>
        <v/>
      </c>
      <c r="J227">
        <f>IF(A227="","",IF(OR(MONTH(A227)&gt;4,AND(MONTH(A227)=4,DAY(A227)&gt;=6)),YEAR(A227)&amp;"/"&amp;TEXT(MOD(YEAR(A227)+1,100),"00"),YEAR(A227)-1&amp;"/"&amp;TEXT(MOD(YEAR(A227),100),"00")))</f>
        <v/>
      </c>
    </row>
    <row r="228">
      <c r="A228" s="6" t="n"/>
      <c r="G228" s="7" t="n"/>
      <c r="H228" s="7" t="n"/>
      <c r="I228" s="7">
        <f>IF(OR(A228="",F228="",G228=""),"",IF(E228="SELL",F228*G228-H228,F228*G228+H228))</f>
        <v/>
      </c>
      <c r="J228">
        <f>IF(A228="","",IF(OR(MONTH(A228)&gt;4,AND(MONTH(A228)=4,DAY(A228)&gt;=6)),YEAR(A228)&amp;"/"&amp;TEXT(MOD(YEAR(A228)+1,100),"00"),YEAR(A228)-1&amp;"/"&amp;TEXT(MOD(YEAR(A228),100),"00")))</f>
        <v/>
      </c>
    </row>
    <row r="229">
      <c r="A229" s="6" t="n"/>
      <c r="G229" s="7" t="n"/>
      <c r="H229" s="7" t="n"/>
      <c r="I229" s="7">
        <f>IF(OR(A229="",F229="",G229=""),"",IF(E229="SELL",F229*G229-H229,F229*G229+H229))</f>
        <v/>
      </c>
      <c r="J229">
        <f>IF(A229="","",IF(OR(MONTH(A229)&gt;4,AND(MONTH(A229)=4,DAY(A229)&gt;=6)),YEAR(A229)&amp;"/"&amp;TEXT(MOD(YEAR(A229)+1,100),"00"),YEAR(A229)-1&amp;"/"&amp;TEXT(MOD(YEAR(A229),100),"00")))</f>
        <v/>
      </c>
    </row>
    <row r="230">
      <c r="A230" s="6" t="n"/>
      <c r="G230" s="7" t="n"/>
      <c r="H230" s="7" t="n"/>
      <c r="I230" s="7">
        <f>IF(OR(A230="",F230="",G230=""),"",IF(E230="SELL",F230*G230-H230,F230*G230+H230))</f>
        <v/>
      </c>
      <c r="J230">
        <f>IF(A230="","",IF(OR(MONTH(A230)&gt;4,AND(MONTH(A230)=4,DAY(A230)&gt;=6)),YEAR(A230)&amp;"/"&amp;TEXT(MOD(YEAR(A230)+1,100),"00"),YEAR(A230)-1&amp;"/"&amp;TEXT(MOD(YEAR(A230),100),"00")))</f>
        <v/>
      </c>
    </row>
    <row r="231">
      <c r="A231" s="6" t="n"/>
      <c r="G231" s="7" t="n"/>
      <c r="H231" s="7" t="n"/>
      <c r="I231" s="7">
        <f>IF(OR(A231="",F231="",G231=""),"",IF(E231="SELL",F231*G231-H231,F231*G231+H231))</f>
        <v/>
      </c>
      <c r="J231">
        <f>IF(A231="","",IF(OR(MONTH(A231)&gt;4,AND(MONTH(A231)=4,DAY(A231)&gt;=6)),YEAR(A231)&amp;"/"&amp;TEXT(MOD(YEAR(A231)+1,100),"00"),YEAR(A231)-1&amp;"/"&amp;TEXT(MOD(YEAR(A231),100),"00")))</f>
        <v/>
      </c>
    </row>
    <row r="232">
      <c r="A232" s="6" t="n"/>
      <c r="G232" s="7" t="n"/>
      <c r="H232" s="7" t="n"/>
      <c r="I232" s="7">
        <f>IF(OR(A232="",F232="",G232=""),"",IF(E232="SELL",F232*G232-H232,F232*G232+H232))</f>
        <v/>
      </c>
      <c r="J232">
        <f>IF(A232="","",IF(OR(MONTH(A232)&gt;4,AND(MONTH(A232)=4,DAY(A232)&gt;=6)),YEAR(A232)&amp;"/"&amp;TEXT(MOD(YEAR(A232)+1,100),"00"),YEAR(A232)-1&amp;"/"&amp;TEXT(MOD(YEAR(A232),100),"00")))</f>
        <v/>
      </c>
    </row>
    <row r="233">
      <c r="A233" s="6" t="n"/>
      <c r="G233" s="7" t="n"/>
      <c r="H233" s="7" t="n"/>
      <c r="I233" s="7">
        <f>IF(OR(A233="",F233="",G233=""),"",IF(E233="SELL",F233*G233-H233,F233*G233+H233))</f>
        <v/>
      </c>
      <c r="J233">
        <f>IF(A233="","",IF(OR(MONTH(A233)&gt;4,AND(MONTH(A233)=4,DAY(A233)&gt;=6)),YEAR(A233)&amp;"/"&amp;TEXT(MOD(YEAR(A233)+1,100),"00"),YEAR(A233)-1&amp;"/"&amp;TEXT(MOD(YEAR(A233),100),"00")))</f>
        <v/>
      </c>
    </row>
    <row r="234">
      <c r="A234" s="6" t="n"/>
      <c r="G234" s="7" t="n"/>
      <c r="H234" s="7" t="n"/>
      <c r="I234" s="7">
        <f>IF(OR(A234="",F234="",G234=""),"",IF(E234="SELL",F234*G234-H234,F234*G234+H234))</f>
        <v/>
      </c>
      <c r="J234">
        <f>IF(A234="","",IF(OR(MONTH(A234)&gt;4,AND(MONTH(A234)=4,DAY(A234)&gt;=6)),YEAR(A234)&amp;"/"&amp;TEXT(MOD(YEAR(A234)+1,100),"00"),YEAR(A234)-1&amp;"/"&amp;TEXT(MOD(YEAR(A234),100),"00")))</f>
        <v/>
      </c>
    </row>
    <row r="235">
      <c r="A235" s="6" t="n"/>
      <c r="G235" s="7" t="n"/>
      <c r="H235" s="7" t="n"/>
      <c r="I235" s="7">
        <f>IF(OR(A235="",F235="",G235=""),"",IF(E235="SELL",F235*G235-H235,F235*G235+H235))</f>
        <v/>
      </c>
      <c r="J235">
        <f>IF(A235="","",IF(OR(MONTH(A235)&gt;4,AND(MONTH(A235)=4,DAY(A235)&gt;=6)),YEAR(A235)&amp;"/"&amp;TEXT(MOD(YEAR(A235)+1,100),"00"),YEAR(A235)-1&amp;"/"&amp;TEXT(MOD(YEAR(A235),100),"00")))</f>
        <v/>
      </c>
    </row>
    <row r="236">
      <c r="A236" s="6" t="n"/>
      <c r="G236" s="7" t="n"/>
      <c r="H236" s="7" t="n"/>
      <c r="I236" s="7">
        <f>IF(OR(A236="",F236="",G236=""),"",IF(E236="SELL",F236*G236-H236,F236*G236+H236))</f>
        <v/>
      </c>
      <c r="J236">
        <f>IF(A236="","",IF(OR(MONTH(A236)&gt;4,AND(MONTH(A236)=4,DAY(A236)&gt;=6)),YEAR(A236)&amp;"/"&amp;TEXT(MOD(YEAR(A236)+1,100),"00"),YEAR(A236)-1&amp;"/"&amp;TEXT(MOD(YEAR(A236),100),"00")))</f>
        <v/>
      </c>
    </row>
    <row r="237">
      <c r="A237" s="6" t="n"/>
      <c r="G237" s="7" t="n"/>
      <c r="H237" s="7" t="n"/>
      <c r="I237" s="7">
        <f>IF(OR(A237="",F237="",G237=""),"",IF(E237="SELL",F237*G237-H237,F237*G237+H237))</f>
        <v/>
      </c>
      <c r="J237">
        <f>IF(A237="","",IF(OR(MONTH(A237)&gt;4,AND(MONTH(A237)=4,DAY(A237)&gt;=6)),YEAR(A237)&amp;"/"&amp;TEXT(MOD(YEAR(A237)+1,100),"00"),YEAR(A237)-1&amp;"/"&amp;TEXT(MOD(YEAR(A237),100),"00")))</f>
        <v/>
      </c>
    </row>
    <row r="238">
      <c r="A238" s="6" t="n"/>
      <c r="G238" s="7" t="n"/>
      <c r="H238" s="7" t="n"/>
      <c r="I238" s="7">
        <f>IF(OR(A238="",F238="",G238=""),"",IF(E238="SELL",F238*G238-H238,F238*G238+H238))</f>
        <v/>
      </c>
      <c r="J238">
        <f>IF(A238="","",IF(OR(MONTH(A238)&gt;4,AND(MONTH(A238)=4,DAY(A238)&gt;=6)),YEAR(A238)&amp;"/"&amp;TEXT(MOD(YEAR(A238)+1,100),"00"),YEAR(A238)-1&amp;"/"&amp;TEXT(MOD(YEAR(A238),100),"00")))</f>
        <v/>
      </c>
    </row>
    <row r="239">
      <c r="A239" s="6" t="n"/>
      <c r="G239" s="7" t="n"/>
      <c r="H239" s="7" t="n"/>
      <c r="I239" s="7">
        <f>IF(OR(A239="",F239="",G239=""),"",IF(E239="SELL",F239*G239-H239,F239*G239+H239))</f>
        <v/>
      </c>
      <c r="J239">
        <f>IF(A239="","",IF(OR(MONTH(A239)&gt;4,AND(MONTH(A239)=4,DAY(A239)&gt;=6)),YEAR(A239)&amp;"/"&amp;TEXT(MOD(YEAR(A239)+1,100),"00"),YEAR(A239)-1&amp;"/"&amp;TEXT(MOD(YEAR(A239),100),"00")))</f>
        <v/>
      </c>
    </row>
    <row r="240">
      <c r="A240" s="6" t="n"/>
      <c r="G240" s="7" t="n"/>
      <c r="H240" s="7" t="n"/>
      <c r="I240" s="7">
        <f>IF(OR(A240="",F240="",G240=""),"",IF(E240="SELL",F240*G240-H240,F240*G240+H240))</f>
        <v/>
      </c>
      <c r="J240">
        <f>IF(A240="","",IF(OR(MONTH(A240)&gt;4,AND(MONTH(A240)=4,DAY(A240)&gt;=6)),YEAR(A240)&amp;"/"&amp;TEXT(MOD(YEAR(A240)+1,100),"00"),YEAR(A240)-1&amp;"/"&amp;TEXT(MOD(YEAR(A240),100),"00")))</f>
        <v/>
      </c>
    </row>
    <row r="241">
      <c r="A241" s="6" t="n"/>
      <c r="G241" s="7" t="n"/>
      <c r="H241" s="7" t="n"/>
      <c r="I241" s="7">
        <f>IF(OR(A241="",F241="",G241=""),"",IF(E241="SELL",F241*G241-H241,F241*G241+H241))</f>
        <v/>
      </c>
      <c r="J241">
        <f>IF(A241="","",IF(OR(MONTH(A241)&gt;4,AND(MONTH(A241)=4,DAY(A241)&gt;=6)),YEAR(A241)&amp;"/"&amp;TEXT(MOD(YEAR(A241)+1,100),"00"),YEAR(A241)-1&amp;"/"&amp;TEXT(MOD(YEAR(A241),100),"00")))</f>
        <v/>
      </c>
    </row>
    <row r="242">
      <c r="A242" s="6" t="n"/>
      <c r="G242" s="7" t="n"/>
      <c r="H242" s="7" t="n"/>
      <c r="I242" s="7">
        <f>IF(OR(A242="",F242="",G242=""),"",IF(E242="SELL",F242*G242-H242,F242*G242+H242))</f>
        <v/>
      </c>
      <c r="J242">
        <f>IF(A242="","",IF(OR(MONTH(A242)&gt;4,AND(MONTH(A242)=4,DAY(A242)&gt;=6)),YEAR(A242)&amp;"/"&amp;TEXT(MOD(YEAR(A242)+1,100),"00"),YEAR(A242)-1&amp;"/"&amp;TEXT(MOD(YEAR(A242),100),"00")))</f>
        <v/>
      </c>
    </row>
    <row r="243">
      <c r="A243" s="6" t="n"/>
      <c r="G243" s="7" t="n"/>
      <c r="H243" s="7" t="n"/>
      <c r="I243" s="7">
        <f>IF(OR(A243="",F243="",G243=""),"",IF(E243="SELL",F243*G243-H243,F243*G243+H243))</f>
        <v/>
      </c>
      <c r="J243">
        <f>IF(A243="","",IF(OR(MONTH(A243)&gt;4,AND(MONTH(A243)=4,DAY(A243)&gt;=6)),YEAR(A243)&amp;"/"&amp;TEXT(MOD(YEAR(A243)+1,100),"00"),YEAR(A243)-1&amp;"/"&amp;TEXT(MOD(YEAR(A243),100),"00")))</f>
        <v/>
      </c>
    </row>
    <row r="244">
      <c r="A244" s="6" t="n"/>
      <c r="G244" s="7" t="n"/>
      <c r="H244" s="7" t="n"/>
      <c r="I244" s="7">
        <f>IF(OR(A244="",F244="",G244=""),"",IF(E244="SELL",F244*G244-H244,F244*G244+H244))</f>
        <v/>
      </c>
      <c r="J244">
        <f>IF(A244="","",IF(OR(MONTH(A244)&gt;4,AND(MONTH(A244)=4,DAY(A244)&gt;=6)),YEAR(A244)&amp;"/"&amp;TEXT(MOD(YEAR(A244)+1,100),"00"),YEAR(A244)-1&amp;"/"&amp;TEXT(MOD(YEAR(A244),100),"00")))</f>
        <v/>
      </c>
    </row>
    <row r="245">
      <c r="A245" s="6" t="n"/>
      <c r="G245" s="7" t="n"/>
      <c r="H245" s="7" t="n"/>
      <c r="I245" s="7">
        <f>IF(OR(A245="",F245="",G245=""),"",IF(E245="SELL",F245*G245-H245,F245*G245+H245))</f>
        <v/>
      </c>
      <c r="J245">
        <f>IF(A245="","",IF(OR(MONTH(A245)&gt;4,AND(MONTH(A245)=4,DAY(A245)&gt;=6)),YEAR(A245)&amp;"/"&amp;TEXT(MOD(YEAR(A245)+1,100),"00"),YEAR(A245)-1&amp;"/"&amp;TEXT(MOD(YEAR(A245),100),"00")))</f>
        <v/>
      </c>
    </row>
    <row r="246">
      <c r="A246" s="6" t="n"/>
      <c r="G246" s="7" t="n"/>
      <c r="H246" s="7" t="n"/>
      <c r="I246" s="7">
        <f>IF(OR(A246="",F246="",G246=""),"",IF(E246="SELL",F246*G246-H246,F246*G246+H246))</f>
        <v/>
      </c>
      <c r="J246">
        <f>IF(A246="","",IF(OR(MONTH(A246)&gt;4,AND(MONTH(A246)=4,DAY(A246)&gt;=6)),YEAR(A246)&amp;"/"&amp;TEXT(MOD(YEAR(A246)+1,100),"00"),YEAR(A246)-1&amp;"/"&amp;TEXT(MOD(YEAR(A246),100),"00")))</f>
        <v/>
      </c>
    </row>
    <row r="247">
      <c r="A247" s="6" t="n"/>
      <c r="G247" s="7" t="n"/>
      <c r="H247" s="7" t="n"/>
      <c r="I247" s="7">
        <f>IF(OR(A247="",F247="",G247=""),"",IF(E247="SELL",F247*G247-H247,F247*G247+H247))</f>
        <v/>
      </c>
      <c r="J247">
        <f>IF(A247="","",IF(OR(MONTH(A247)&gt;4,AND(MONTH(A247)=4,DAY(A247)&gt;=6)),YEAR(A247)&amp;"/"&amp;TEXT(MOD(YEAR(A247)+1,100),"00"),YEAR(A247)-1&amp;"/"&amp;TEXT(MOD(YEAR(A247),100),"00")))</f>
        <v/>
      </c>
    </row>
    <row r="248">
      <c r="A248" s="6" t="n"/>
      <c r="G248" s="7" t="n"/>
      <c r="H248" s="7" t="n"/>
      <c r="I248" s="7">
        <f>IF(OR(A248="",F248="",G248=""),"",IF(E248="SELL",F248*G248-H248,F248*G248+H248))</f>
        <v/>
      </c>
      <c r="J248">
        <f>IF(A248="","",IF(OR(MONTH(A248)&gt;4,AND(MONTH(A248)=4,DAY(A248)&gt;=6)),YEAR(A248)&amp;"/"&amp;TEXT(MOD(YEAR(A248)+1,100),"00"),YEAR(A248)-1&amp;"/"&amp;TEXT(MOD(YEAR(A248),100),"00")))</f>
        <v/>
      </c>
    </row>
    <row r="249">
      <c r="A249" s="6" t="n"/>
      <c r="G249" s="7" t="n"/>
      <c r="H249" s="7" t="n"/>
      <c r="I249" s="7">
        <f>IF(OR(A249="",F249="",G249=""),"",IF(E249="SELL",F249*G249-H249,F249*G249+H249))</f>
        <v/>
      </c>
      <c r="J249">
        <f>IF(A249="","",IF(OR(MONTH(A249)&gt;4,AND(MONTH(A249)=4,DAY(A249)&gt;=6)),YEAR(A249)&amp;"/"&amp;TEXT(MOD(YEAR(A249)+1,100),"00"),YEAR(A249)-1&amp;"/"&amp;TEXT(MOD(YEAR(A249),100),"00")))</f>
        <v/>
      </c>
    </row>
    <row r="250">
      <c r="A250" s="6" t="n"/>
      <c r="G250" s="7" t="n"/>
      <c r="H250" s="7" t="n"/>
      <c r="I250" s="7">
        <f>IF(OR(A250="",F250="",G250=""),"",IF(E250="SELL",F250*G250-H250,F250*G250+H250))</f>
        <v/>
      </c>
      <c r="J250">
        <f>IF(A250="","",IF(OR(MONTH(A250)&gt;4,AND(MONTH(A250)=4,DAY(A250)&gt;=6)),YEAR(A250)&amp;"/"&amp;TEXT(MOD(YEAR(A250)+1,100),"00"),YEAR(A250)-1&amp;"/"&amp;TEXT(MOD(YEAR(A250),100),"00")))</f>
        <v/>
      </c>
    </row>
    <row r="251">
      <c r="A251" s="6" t="n"/>
      <c r="G251" s="7" t="n"/>
      <c r="H251" s="7" t="n"/>
      <c r="I251" s="7">
        <f>IF(OR(A251="",F251="",G251=""),"",IF(E251="SELL",F251*G251-H251,F251*G251+H251))</f>
        <v/>
      </c>
      <c r="J251">
        <f>IF(A251="","",IF(OR(MONTH(A251)&gt;4,AND(MONTH(A251)=4,DAY(A251)&gt;=6)),YEAR(A251)&amp;"/"&amp;TEXT(MOD(YEAR(A251)+1,100),"00"),YEAR(A251)-1&amp;"/"&amp;TEXT(MOD(YEAR(A251),100),"00")))</f>
        <v/>
      </c>
    </row>
    <row r="252">
      <c r="A252" s="6" t="n"/>
      <c r="G252" s="7" t="n"/>
      <c r="H252" s="7" t="n"/>
      <c r="I252" s="7">
        <f>IF(OR(A252="",F252="",G252=""),"",IF(E252="SELL",F252*G252-H252,F252*G252+H252))</f>
        <v/>
      </c>
      <c r="J252">
        <f>IF(A252="","",IF(OR(MONTH(A252)&gt;4,AND(MONTH(A252)=4,DAY(A252)&gt;=6)),YEAR(A252)&amp;"/"&amp;TEXT(MOD(YEAR(A252)+1,100),"00"),YEAR(A252)-1&amp;"/"&amp;TEXT(MOD(YEAR(A252),100),"00")))</f>
        <v/>
      </c>
    </row>
    <row r="253">
      <c r="A253" s="6" t="n"/>
      <c r="G253" s="7" t="n"/>
      <c r="H253" s="7" t="n"/>
      <c r="I253" s="7">
        <f>IF(OR(A253="",F253="",G253=""),"",IF(E253="SELL",F253*G253-H253,F253*G253+H253))</f>
        <v/>
      </c>
      <c r="J253">
        <f>IF(A253="","",IF(OR(MONTH(A253)&gt;4,AND(MONTH(A253)=4,DAY(A253)&gt;=6)),YEAR(A253)&amp;"/"&amp;TEXT(MOD(YEAR(A253)+1,100),"00"),YEAR(A253)-1&amp;"/"&amp;TEXT(MOD(YEAR(A253),100),"00")))</f>
        <v/>
      </c>
    </row>
    <row r="254">
      <c r="A254" s="6" t="n"/>
      <c r="G254" s="7" t="n"/>
      <c r="H254" s="7" t="n"/>
      <c r="I254" s="7">
        <f>IF(OR(A254="",F254="",G254=""),"",IF(E254="SELL",F254*G254-H254,F254*G254+H254))</f>
        <v/>
      </c>
      <c r="J254">
        <f>IF(A254="","",IF(OR(MONTH(A254)&gt;4,AND(MONTH(A254)=4,DAY(A254)&gt;=6)),YEAR(A254)&amp;"/"&amp;TEXT(MOD(YEAR(A254)+1,100),"00"),YEAR(A254)-1&amp;"/"&amp;TEXT(MOD(YEAR(A254),100),"00")))</f>
        <v/>
      </c>
    </row>
    <row r="255">
      <c r="A255" s="6" t="n"/>
      <c r="G255" s="7" t="n"/>
      <c r="H255" s="7" t="n"/>
      <c r="I255" s="7">
        <f>IF(OR(A255="",F255="",G255=""),"",IF(E255="SELL",F255*G255-H255,F255*G255+H255))</f>
        <v/>
      </c>
      <c r="J255">
        <f>IF(A255="","",IF(OR(MONTH(A255)&gt;4,AND(MONTH(A255)=4,DAY(A255)&gt;=6)),YEAR(A255)&amp;"/"&amp;TEXT(MOD(YEAR(A255)+1,100),"00"),YEAR(A255)-1&amp;"/"&amp;TEXT(MOD(YEAR(A255),100),"00")))</f>
        <v/>
      </c>
    </row>
    <row r="256">
      <c r="A256" s="6" t="n"/>
      <c r="G256" s="7" t="n"/>
      <c r="H256" s="7" t="n"/>
      <c r="I256" s="7">
        <f>IF(OR(A256="",F256="",G256=""),"",IF(E256="SELL",F256*G256-H256,F256*G256+H256))</f>
        <v/>
      </c>
      <c r="J256">
        <f>IF(A256="","",IF(OR(MONTH(A256)&gt;4,AND(MONTH(A256)=4,DAY(A256)&gt;=6)),YEAR(A256)&amp;"/"&amp;TEXT(MOD(YEAR(A256)+1,100),"00"),YEAR(A256)-1&amp;"/"&amp;TEXT(MOD(YEAR(A256),100),"00")))</f>
        <v/>
      </c>
    </row>
    <row r="257">
      <c r="A257" s="6" t="n"/>
      <c r="G257" s="7" t="n"/>
      <c r="H257" s="7" t="n"/>
      <c r="I257" s="7">
        <f>IF(OR(A257="",F257="",G257=""),"",IF(E257="SELL",F257*G257-H257,F257*G257+H257))</f>
        <v/>
      </c>
      <c r="J257">
        <f>IF(A257="","",IF(OR(MONTH(A257)&gt;4,AND(MONTH(A257)=4,DAY(A257)&gt;=6)),YEAR(A257)&amp;"/"&amp;TEXT(MOD(YEAR(A257)+1,100),"00"),YEAR(A257)-1&amp;"/"&amp;TEXT(MOD(YEAR(A257),100),"00")))</f>
        <v/>
      </c>
    </row>
    <row r="258">
      <c r="A258" s="6" t="n"/>
      <c r="G258" s="7" t="n"/>
      <c r="H258" s="7" t="n"/>
      <c r="I258" s="7">
        <f>IF(OR(A258="",F258="",G258=""),"",IF(E258="SELL",F258*G258-H258,F258*G258+H258))</f>
        <v/>
      </c>
      <c r="J258">
        <f>IF(A258="","",IF(OR(MONTH(A258)&gt;4,AND(MONTH(A258)=4,DAY(A258)&gt;=6)),YEAR(A258)&amp;"/"&amp;TEXT(MOD(YEAR(A258)+1,100),"00"),YEAR(A258)-1&amp;"/"&amp;TEXT(MOD(YEAR(A258),100),"00")))</f>
        <v/>
      </c>
    </row>
    <row r="259">
      <c r="A259" s="6" t="n"/>
      <c r="G259" s="7" t="n"/>
      <c r="H259" s="7" t="n"/>
      <c r="I259" s="7">
        <f>IF(OR(A259="",F259="",G259=""),"",IF(E259="SELL",F259*G259-H259,F259*G259+H259))</f>
        <v/>
      </c>
      <c r="J259">
        <f>IF(A259="","",IF(OR(MONTH(A259)&gt;4,AND(MONTH(A259)=4,DAY(A259)&gt;=6)),YEAR(A259)&amp;"/"&amp;TEXT(MOD(YEAR(A259)+1,100),"00"),YEAR(A259)-1&amp;"/"&amp;TEXT(MOD(YEAR(A259),100),"00")))</f>
        <v/>
      </c>
    </row>
    <row r="260">
      <c r="A260" s="6" t="n"/>
      <c r="G260" s="7" t="n"/>
      <c r="H260" s="7" t="n"/>
      <c r="I260" s="7">
        <f>IF(OR(A260="",F260="",G260=""),"",IF(E260="SELL",F260*G260-H260,F260*G260+H260))</f>
        <v/>
      </c>
      <c r="J260">
        <f>IF(A260="","",IF(OR(MONTH(A260)&gt;4,AND(MONTH(A260)=4,DAY(A260)&gt;=6)),YEAR(A260)&amp;"/"&amp;TEXT(MOD(YEAR(A260)+1,100),"00"),YEAR(A260)-1&amp;"/"&amp;TEXT(MOD(YEAR(A260),100),"00")))</f>
        <v/>
      </c>
    </row>
    <row r="261">
      <c r="A261" s="6" t="n"/>
      <c r="G261" s="7" t="n"/>
      <c r="H261" s="7" t="n"/>
      <c r="I261" s="7">
        <f>IF(OR(A261="",F261="",G261=""),"",IF(E261="SELL",F261*G261-H261,F261*G261+H261))</f>
        <v/>
      </c>
      <c r="J261">
        <f>IF(A261="","",IF(OR(MONTH(A261)&gt;4,AND(MONTH(A261)=4,DAY(A261)&gt;=6)),YEAR(A261)&amp;"/"&amp;TEXT(MOD(YEAR(A261)+1,100),"00"),YEAR(A261)-1&amp;"/"&amp;TEXT(MOD(YEAR(A261),100),"00")))</f>
        <v/>
      </c>
    </row>
    <row r="262">
      <c r="A262" s="6" t="n"/>
      <c r="G262" s="7" t="n"/>
      <c r="H262" s="7" t="n"/>
      <c r="I262" s="7">
        <f>IF(OR(A262="",F262="",G262=""),"",IF(E262="SELL",F262*G262-H262,F262*G262+H262))</f>
        <v/>
      </c>
      <c r="J262">
        <f>IF(A262="","",IF(OR(MONTH(A262)&gt;4,AND(MONTH(A262)=4,DAY(A262)&gt;=6)),YEAR(A262)&amp;"/"&amp;TEXT(MOD(YEAR(A262)+1,100),"00"),YEAR(A262)-1&amp;"/"&amp;TEXT(MOD(YEAR(A262),100),"00")))</f>
        <v/>
      </c>
    </row>
    <row r="263">
      <c r="A263" s="6" t="n"/>
      <c r="G263" s="7" t="n"/>
      <c r="H263" s="7" t="n"/>
      <c r="I263" s="7">
        <f>IF(OR(A263="",F263="",G263=""),"",IF(E263="SELL",F263*G263-H263,F263*G263+H263))</f>
        <v/>
      </c>
      <c r="J263">
        <f>IF(A263="","",IF(OR(MONTH(A263)&gt;4,AND(MONTH(A263)=4,DAY(A263)&gt;=6)),YEAR(A263)&amp;"/"&amp;TEXT(MOD(YEAR(A263)+1,100),"00"),YEAR(A263)-1&amp;"/"&amp;TEXT(MOD(YEAR(A263),100),"00")))</f>
        <v/>
      </c>
    </row>
    <row r="264">
      <c r="A264" s="6" t="n"/>
      <c r="G264" s="7" t="n"/>
      <c r="H264" s="7" t="n"/>
      <c r="I264" s="7">
        <f>IF(OR(A264="",F264="",G264=""),"",IF(E264="SELL",F264*G264-H264,F264*G264+H264))</f>
        <v/>
      </c>
      <c r="J264">
        <f>IF(A264="","",IF(OR(MONTH(A264)&gt;4,AND(MONTH(A264)=4,DAY(A264)&gt;=6)),YEAR(A264)&amp;"/"&amp;TEXT(MOD(YEAR(A264)+1,100),"00"),YEAR(A264)-1&amp;"/"&amp;TEXT(MOD(YEAR(A264),100),"00")))</f>
        <v/>
      </c>
    </row>
    <row r="265">
      <c r="A265" s="6" t="n"/>
      <c r="G265" s="7" t="n"/>
      <c r="H265" s="7" t="n"/>
      <c r="I265" s="7">
        <f>IF(OR(A265="",F265="",G265=""),"",IF(E265="SELL",F265*G265-H265,F265*G265+H265))</f>
        <v/>
      </c>
      <c r="J265">
        <f>IF(A265="","",IF(OR(MONTH(A265)&gt;4,AND(MONTH(A265)=4,DAY(A265)&gt;=6)),YEAR(A265)&amp;"/"&amp;TEXT(MOD(YEAR(A265)+1,100),"00"),YEAR(A265)-1&amp;"/"&amp;TEXT(MOD(YEAR(A265),100),"00")))</f>
        <v/>
      </c>
    </row>
    <row r="266">
      <c r="A266" s="6" t="n"/>
      <c r="G266" s="7" t="n"/>
      <c r="H266" s="7" t="n"/>
      <c r="I266" s="7">
        <f>IF(OR(A266="",F266="",G266=""),"",IF(E266="SELL",F266*G266-H266,F266*G266+H266))</f>
        <v/>
      </c>
      <c r="J266">
        <f>IF(A266="","",IF(OR(MONTH(A266)&gt;4,AND(MONTH(A266)=4,DAY(A266)&gt;=6)),YEAR(A266)&amp;"/"&amp;TEXT(MOD(YEAR(A266)+1,100),"00"),YEAR(A266)-1&amp;"/"&amp;TEXT(MOD(YEAR(A266),100),"00")))</f>
        <v/>
      </c>
    </row>
    <row r="267">
      <c r="A267" s="6" t="n"/>
      <c r="G267" s="7" t="n"/>
      <c r="H267" s="7" t="n"/>
      <c r="I267" s="7">
        <f>IF(OR(A267="",F267="",G267=""),"",IF(E267="SELL",F267*G267-H267,F267*G267+H267))</f>
        <v/>
      </c>
      <c r="J267">
        <f>IF(A267="","",IF(OR(MONTH(A267)&gt;4,AND(MONTH(A267)=4,DAY(A267)&gt;=6)),YEAR(A267)&amp;"/"&amp;TEXT(MOD(YEAR(A267)+1,100),"00"),YEAR(A267)-1&amp;"/"&amp;TEXT(MOD(YEAR(A267),100),"00")))</f>
        <v/>
      </c>
    </row>
    <row r="268">
      <c r="A268" s="6" t="n"/>
      <c r="G268" s="7" t="n"/>
      <c r="H268" s="7" t="n"/>
      <c r="I268" s="7">
        <f>IF(OR(A268="",F268="",G268=""),"",IF(E268="SELL",F268*G268-H268,F268*G268+H268))</f>
        <v/>
      </c>
      <c r="J268">
        <f>IF(A268="","",IF(OR(MONTH(A268)&gt;4,AND(MONTH(A268)=4,DAY(A268)&gt;=6)),YEAR(A268)&amp;"/"&amp;TEXT(MOD(YEAR(A268)+1,100),"00"),YEAR(A268)-1&amp;"/"&amp;TEXT(MOD(YEAR(A268),100),"00")))</f>
        <v/>
      </c>
    </row>
    <row r="269">
      <c r="A269" s="6" t="n"/>
      <c r="G269" s="7" t="n"/>
      <c r="H269" s="7" t="n"/>
      <c r="I269" s="7">
        <f>IF(OR(A269="",F269="",G269=""),"",IF(E269="SELL",F269*G269-H269,F269*G269+H269))</f>
        <v/>
      </c>
      <c r="J269">
        <f>IF(A269="","",IF(OR(MONTH(A269)&gt;4,AND(MONTH(A269)=4,DAY(A269)&gt;=6)),YEAR(A269)&amp;"/"&amp;TEXT(MOD(YEAR(A269)+1,100),"00"),YEAR(A269)-1&amp;"/"&amp;TEXT(MOD(YEAR(A269),100),"00")))</f>
        <v/>
      </c>
    </row>
    <row r="270">
      <c r="A270" s="6" t="n"/>
      <c r="G270" s="7" t="n"/>
      <c r="H270" s="7" t="n"/>
      <c r="I270" s="7">
        <f>IF(OR(A270="",F270="",G270=""),"",IF(E270="SELL",F270*G270-H270,F270*G270+H270))</f>
        <v/>
      </c>
      <c r="J270">
        <f>IF(A270="","",IF(OR(MONTH(A270)&gt;4,AND(MONTH(A270)=4,DAY(A270)&gt;=6)),YEAR(A270)&amp;"/"&amp;TEXT(MOD(YEAR(A270)+1,100),"00"),YEAR(A270)-1&amp;"/"&amp;TEXT(MOD(YEAR(A270),100),"00")))</f>
        <v/>
      </c>
    </row>
    <row r="271">
      <c r="A271" s="6" t="n"/>
      <c r="G271" s="7" t="n"/>
      <c r="H271" s="7" t="n"/>
      <c r="I271" s="7">
        <f>IF(OR(A271="",F271="",G271=""),"",IF(E271="SELL",F271*G271-H271,F271*G271+H271))</f>
        <v/>
      </c>
      <c r="J271">
        <f>IF(A271="","",IF(OR(MONTH(A271)&gt;4,AND(MONTH(A271)=4,DAY(A271)&gt;=6)),YEAR(A271)&amp;"/"&amp;TEXT(MOD(YEAR(A271)+1,100),"00"),YEAR(A271)-1&amp;"/"&amp;TEXT(MOD(YEAR(A271),100),"00")))</f>
        <v/>
      </c>
    </row>
    <row r="272">
      <c r="A272" s="6" t="n"/>
      <c r="G272" s="7" t="n"/>
      <c r="H272" s="7" t="n"/>
      <c r="I272" s="7">
        <f>IF(OR(A272="",F272="",G272=""),"",IF(E272="SELL",F272*G272-H272,F272*G272+H272))</f>
        <v/>
      </c>
      <c r="J272">
        <f>IF(A272="","",IF(OR(MONTH(A272)&gt;4,AND(MONTH(A272)=4,DAY(A272)&gt;=6)),YEAR(A272)&amp;"/"&amp;TEXT(MOD(YEAR(A272)+1,100),"00"),YEAR(A272)-1&amp;"/"&amp;TEXT(MOD(YEAR(A272),100),"00")))</f>
        <v/>
      </c>
    </row>
    <row r="273">
      <c r="A273" s="6" t="n"/>
      <c r="G273" s="7" t="n"/>
      <c r="H273" s="7" t="n"/>
      <c r="I273" s="7">
        <f>IF(OR(A273="",F273="",G273=""),"",IF(E273="SELL",F273*G273-H273,F273*G273+H273))</f>
        <v/>
      </c>
      <c r="J273">
        <f>IF(A273="","",IF(OR(MONTH(A273)&gt;4,AND(MONTH(A273)=4,DAY(A273)&gt;=6)),YEAR(A273)&amp;"/"&amp;TEXT(MOD(YEAR(A273)+1,100),"00"),YEAR(A273)-1&amp;"/"&amp;TEXT(MOD(YEAR(A273),100),"00")))</f>
        <v/>
      </c>
    </row>
    <row r="274">
      <c r="A274" s="6" t="n"/>
      <c r="G274" s="7" t="n"/>
      <c r="H274" s="7" t="n"/>
      <c r="I274" s="7">
        <f>IF(OR(A274="",F274="",G274=""),"",IF(E274="SELL",F274*G274-H274,F274*G274+H274))</f>
        <v/>
      </c>
      <c r="J274">
        <f>IF(A274="","",IF(OR(MONTH(A274)&gt;4,AND(MONTH(A274)=4,DAY(A274)&gt;=6)),YEAR(A274)&amp;"/"&amp;TEXT(MOD(YEAR(A274)+1,100),"00"),YEAR(A274)-1&amp;"/"&amp;TEXT(MOD(YEAR(A274),100),"00")))</f>
        <v/>
      </c>
    </row>
    <row r="275">
      <c r="A275" s="6" t="n"/>
      <c r="G275" s="7" t="n"/>
      <c r="H275" s="7" t="n"/>
      <c r="I275" s="7">
        <f>IF(OR(A275="",F275="",G275=""),"",IF(E275="SELL",F275*G275-H275,F275*G275+H275))</f>
        <v/>
      </c>
      <c r="J275">
        <f>IF(A275="","",IF(OR(MONTH(A275)&gt;4,AND(MONTH(A275)=4,DAY(A275)&gt;=6)),YEAR(A275)&amp;"/"&amp;TEXT(MOD(YEAR(A275)+1,100),"00"),YEAR(A275)-1&amp;"/"&amp;TEXT(MOD(YEAR(A275),100),"00")))</f>
        <v/>
      </c>
    </row>
    <row r="276">
      <c r="A276" s="6" t="n"/>
      <c r="G276" s="7" t="n"/>
      <c r="H276" s="7" t="n"/>
      <c r="I276" s="7">
        <f>IF(OR(A276="",F276="",G276=""),"",IF(E276="SELL",F276*G276-H276,F276*G276+H276))</f>
        <v/>
      </c>
      <c r="J276">
        <f>IF(A276="","",IF(OR(MONTH(A276)&gt;4,AND(MONTH(A276)=4,DAY(A276)&gt;=6)),YEAR(A276)&amp;"/"&amp;TEXT(MOD(YEAR(A276)+1,100),"00"),YEAR(A276)-1&amp;"/"&amp;TEXT(MOD(YEAR(A276),100),"00")))</f>
        <v/>
      </c>
    </row>
    <row r="277">
      <c r="A277" s="6" t="n"/>
      <c r="G277" s="7" t="n"/>
      <c r="H277" s="7" t="n"/>
      <c r="I277" s="7">
        <f>IF(OR(A277="",F277="",G277=""),"",IF(E277="SELL",F277*G277-H277,F277*G277+H277))</f>
        <v/>
      </c>
      <c r="J277">
        <f>IF(A277="","",IF(OR(MONTH(A277)&gt;4,AND(MONTH(A277)=4,DAY(A277)&gt;=6)),YEAR(A277)&amp;"/"&amp;TEXT(MOD(YEAR(A277)+1,100),"00"),YEAR(A277)-1&amp;"/"&amp;TEXT(MOD(YEAR(A277),100),"00")))</f>
        <v/>
      </c>
    </row>
    <row r="278">
      <c r="A278" s="6" t="n"/>
      <c r="G278" s="7" t="n"/>
      <c r="H278" s="7" t="n"/>
      <c r="I278" s="7">
        <f>IF(OR(A278="",F278="",G278=""),"",IF(E278="SELL",F278*G278-H278,F278*G278+H278))</f>
        <v/>
      </c>
      <c r="J278">
        <f>IF(A278="","",IF(OR(MONTH(A278)&gt;4,AND(MONTH(A278)=4,DAY(A278)&gt;=6)),YEAR(A278)&amp;"/"&amp;TEXT(MOD(YEAR(A278)+1,100),"00"),YEAR(A278)-1&amp;"/"&amp;TEXT(MOD(YEAR(A278),100),"00")))</f>
        <v/>
      </c>
    </row>
    <row r="279">
      <c r="A279" s="6" t="n"/>
      <c r="G279" s="7" t="n"/>
      <c r="H279" s="7" t="n"/>
      <c r="I279" s="7">
        <f>IF(OR(A279="",F279="",G279=""),"",IF(E279="SELL",F279*G279-H279,F279*G279+H279))</f>
        <v/>
      </c>
      <c r="J279">
        <f>IF(A279="","",IF(OR(MONTH(A279)&gt;4,AND(MONTH(A279)=4,DAY(A279)&gt;=6)),YEAR(A279)&amp;"/"&amp;TEXT(MOD(YEAR(A279)+1,100),"00"),YEAR(A279)-1&amp;"/"&amp;TEXT(MOD(YEAR(A279),100),"00")))</f>
        <v/>
      </c>
    </row>
    <row r="280">
      <c r="A280" s="6" t="n"/>
      <c r="G280" s="7" t="n"/>
      <c r="H280" s="7" t="n"/>
      <c r="I280" s="7">
        <f>IF(OR(A280="",F280="",G280=""),"",IF(E280="SELL",F280*G280-H280,F280*G280+H280))</f>
        <v/>
      </c>
      <c r="J280">
        <f>IF(A280="","",IF(OR(MONTH(A280)&gt;4,AND(MONTH(A280)=4,DAY(A280)&gt;=6)),YEAR(A280)&amp;"/"&amp;TEXT(MOD(YEAR(A280)+1,100),"00"),YEAR(A280)-1&amp;"/"&amp;TEXT(MOD(YEAR(A280),100),"00")))</f>
        <v/>
      </c>
    </row>
    <row r="281">
      <c r="A281" s="6" t="n"/>
      <c r="G281" s="7" t="n"/>
      <c r="H281" s="7" t="n"/>
      <c r="I281" s="7">
        <f>IF(OR(A281="",F281="",G281=""),"",IF(E281="SELL",F281*G281-H281,F281*G281+H281))</f>
        <v/>
      </c>
      <c r="J281">
        <f>IF(A281="","",IF(OR(MONTH(A281)&gt;4,AND(MONTH(A281)=4,DAY(A281)&gt;=6)),YEAR(A281)&amp;"/"&amp;TEXT(MOD(YEAR(A281)+1,100),"00"),YEAR(A281)-1&amp;"/"&amp;TEXT(MOD(YEAR(A281),100),"00")))</f>
        <v/>
      </c>
    </row>
    <row r="282">
      <c r="A282" s="6" t="n"/>
      <c r="G282" s="7" t="n"/>
      <c r="H282" s="7" t="n"/>
      <c r="I282" s="7">
        <f>IF(OR(A282="",F282="",G282=""),"",IF(E282="SELL",F282*G282-H282,F282*G282+H282))</f>
        <v/>
      </c>
      <c r="J282">
        <f>IF(A282="","",IF(OR(MONTH(A282)&gt;4,AND(MONTH(A282)=4,DAY(A282)&gt;=6)),YEAR(A282)&amp;"/"&amp;TEXT(MOD(YEAR(A282)+1,100),"00"),YEAR(A282)-1&amp;"/"&amp;TEXT(MOD(YEAR(A282),100),"00")))</f>
        <v/>
      </c>
    </row>
    <row r="283">
      <c r="A283" s="6" t="n"/>
      <c r="G283" s="7" t="n"/>
      <c r="H283" s="7" t="n"/>
      <c r="I283" s="7">
        <f>IF(OR(A283="",F283="",G283=""),"",IF(E283="SELL",F283*G283-H283,F283*G283+H283))</f>
        <v/>
      </c>
      <c r="J283">
        <f>IF(A283="","",IF(OR(MONTH(A283)&gt;4,AND(MONTH(A283)=4,DAY(A283)&gt;=6)),YEAR(A283)&amp;"/"&amp;TEXT(MOD(YEAR(A283)+1,100),"00"),YEAR(A283)-1&amp;"/"&amp;TEXT(MOD(YEAR(A283),100),"00")))</f>
        <v/>
      </c>
    </row>
    <row r="284">
      <c r="A284" s="6" t="n"/>
      <c r="G284" s="7" t="n"/>
      <c r="H284" s="7" t="n"/>
      <c r="I284" s="7">
        <f>IF(OR(A284="",F284="",G284=""),"",IF(E284="SELL",F284*G284-H284,F284*G284+H284))</f>
        <v/>
      </c>
      <c r="J284">
        <f>IF(A284="","",IF(OR(MONTH(A284)&gt;4,AND(MONTH(A284)=4,DAY(A284)&gt;=6)),YEAR(A284)&amp;"/"&amp;TEXT(MOD(YEAR(A284)+1,100),"00"),YEAR(A284)-1&amp;"/"&amp;TEXT(MOD(YEAR(A284),100),"00")))</f>
        <v/>
      </c>
    </row>
    <row r="285">
      <c r="A285" s="6" t="n"/>
      <c r="G285" s="7" t="n"/>
      <c r="H285" s="7" t="n"/>
      <c r="I285" s="7">
        <f>IF(OR(A285="",F285="",G285=""),"",IF(E285="SELL",F285*G285-H285,F285*G285+H285))</f>
        <v/>
      </c>
      <c r="J285">
        <f>IF(A285="","",IF(OR(MONTH(A285)&gt;4,AND(MONTH(A285)=4,DAY(A285)&gt;=6)),YEAR(A285)&amp;"/"&amp;TEXT(MOD(YEAR(A285)+1,100),"00"),YEAR(A285)-1&amp;"/"&amp;TEXT(MOD(YEAR(A285),100),"00")))</f>
        <v/>
      </c>
    </row>
    <row r="286">
      <c r="A286" s="6" t="n"/>
      <c r="G286" s="7" t="n"/>
      <c r="H286" s="7" t="n"/>
      <c r="I286" s="7">
        <f>IF(OR(A286="",F286="",G286=""),"",IF(E286="SELL",F286*G286-H286,F286*G286+H286))</f>
        <v/>
      </c>
      <c r="J286">
        <f>IF(A286="","",IF(OR(MONTH(A286)&gt;4,AND(MONTH(A286)=4,DAY(A286)&gt;=6)),YEAR(A286)&amp;"/"&amp;TEXT(MOD(YEAR(A286)+1,100),"00"),YEAR(A286)-1&amp;"/"&amp;TEXT(MOD(YEAR(A286),100),"00")))</f>
        <v/>
      </c>
    </row>
    <row r="287">
      <c r="A287" s="6" t="n"/>
      <c r="G287" s="7" t="n"/>
      <c r="H287" s="7" t="n"/>
      <c r="I287" s="7">
        <f>IF(OR(A287="",F287="",G287=""),"",IF(E287="SELL",F287*G287-H287,F287*G287+H287))</f>
        <v/>
      </c>
      <c r="J287">
        <f>IF(A287="","",IF(OR(MONTH(A287)&gt;4,AND(MONTH(A287)=4,DAY(A287)&gt;=6)),YEAR(A287)&amp;"/"&amp;TEXT(MOD(YEAR(A287)+1,100),"00"),YEAR(A287)-1&amp;"/"&amp;TEXT(MOD(YEAR(A287),100),"00")))</f>
        <v/>
      </c>
    </row>
    <row r="288">
      <c r="A288" s="6" t="n"/>
      <c r="G288" s="7" t="n"/>
      <c r="H288" s="7" t="n"/>
      <c r="I288" s="7">
        <f>IF(OR(A288="",F288="",G288=""),"",IF(E288="SELL",F288*G288-H288,F288*G288+H288))</f>
        <v/>
      </c>
      <c r="J288">
        <f>IF(A288="","",IF(OR(MONTH(A288)&gt;4,AND(MONTH(A288)=4,DAY(A288)&gt;=6)),YEAR(A288)&amp;"/"&amp;TEXT(MOD(YEAR(A288)+1,100),"00"),YEAR(A288)-1&amp;"/"&amp;TEXT(MOD(YEAR(A288),100),"00")))</f>
        <v/>
      </c>
    </row>
    <row r="289">
      <c r="A289" s="6" t="n"/>
      <c r="G289" s="7" t="n"/>
      <c r="H289" s="7" t="n"/>
      <c r="I289" s="7">
        <f>IF(OR(A289="",F289="",G289=""),"",IF(E289="SELL",F289*G289-H289,F289*G289+H289))</f>
        <v/>
      </c>
      <c r="J289">
        <f>IF(A289="","",IF(OR(MONTH(A289)&gt;4,AND(MONTH(A289)=4,DAY(A289)&gt;=6)),YEAR(A289)&amp;"/"&amp;TEXT(MOD(YEAR(A289)+1,100),"00"),YEAR(A289)-1&amp;"/"&amp;TEXT(MOD(YEAR(A289),100),"00")))</f>
        <v/>
      </c>
    </row>
    <row r="290">
      <c r="A290" s="6" t="n"/>
      <c r="G290" s="7" t="n"/>
      <c r="H290" s="7" t="n"/>
      <c r="I290" s="7">
        <f>IF(OR(A290="",F290="",G290=""),"",IF(E290="SELL",F290*G290-H290,F290*G290+H290))</f>
        <v/>
      </c>
      <c r="J290">
        <f>IF(A290="","",IF(OR(MONTH(A290)&gt;4,AND(MONTH(A290)=4,DAY(A290)&gt;=6)),YEAR(A290)&amp;"/"&amp;TEXT(MOD(YEAR(A290)+1,100),"00"),YEAR(A290)-1&amp;"/"&amp;TEXT(MOD(YEAR(A290),100),"00")))</f>
        <v/>
      </c>
    </row>
    <row r="291">
      <c r="A291" s="6" t="n"/>
      <c r="G291" s="7" t="n"/>
      <c r="H291" s="7" t="n"/>
      <c r="I291" s="7">
        <f>IF(OR(A291="",F291="",G291=""),"",IF(E291="SELL",F291*G291-H291,F291*G291+H291))</f>
        <v/>
      </c>
      <c r="J291">
        <f>IF(A291="","",IF(OR(MONTH(A291)&gt;4,AND(MONTH(A291)=4,DAY(A291)&gt;=6)),YEAR(A291)&amp;"/"&amp;TEXT(MOD(YEAR(A291)+1,100),"00"),YEAR(A291)-1&amp;"/"&amp;TEXT(MOD(YEAR(A291),100),"00")))</f>
        <v/>
      </c>
    </row>
    <row r="292">
      <c r="A292" s="6" t="n"/>
      <c r="G292" s="7" t="n"/>
      <c r="H292" s="7" t="n"/>
      <c r="I292" s="7">
        <f>IF(OR(A292="",F292="",G292=""),"",IF(E292="SELL",F292*G292-H292,F292*G292+H292))</f>
        <v/>
      </c>
      <c r="J292">
        <f>IF(A292="","",IF(OR(MONTH(A292)&gt;4,AND(MONTH(A292)=4,DAY(A292)&gt;=6)),YEAR(A292)&amp;"/"&amp;TEXT(MOD(YEAR(A292)+1,100),"00"),YEAR(A292)-1&amp;"/"&amp;TEXT(MOD(YEAR(A292),100),"00")))</f>
        <v/>
      </c>
    </row>
    <row r="293">
      <c r="A293" s="6" t="n"/>
      <c r="G293" s="7" t="n"/>
      <c r="H293" s="7" t="n"/>
      <c r="I293" s="7">
        <f>IF(OR(A293="",F293="",G293=""),"",IF(E293="SELL",F293*G293-H293,F293*G293+H293))</f>
        <v/>
      </c>
      <c r="J293">
        <f>IF(A293="","",IF(OR(MONTH(A293)&gt;4,AND(MONTH(A293)=4,DAY(A293)&gt;=6)),YEAR(A293)&amp;"/"&amp;TEXT(MOD(YEAR(A293)+1,100),"00"),YEAR(A293)-1&amp;"/"&amp;TEXT(MOD(YEAR(A293),100),"00")))</f>
        <v/>
      </c>
    </row>
    <row r="294">
      <c r="A294" s="6" t="n"/>
      <c r="G294" s="7" t="n"/>
      <c r="H294" s="7" t="n"/>
      <c r="I294" s="7">
        <f>IF(OR(A294="",F294="",G294=""),"",IF(E294="SELL",F294*G294-H294,F294*G294+H294))</f>
        <v/>
      </c>
      <c r="J294">
        <f>IF(A294="","",IF(OR(MONTH(A294)&gt;4,AND(MONTH(A294)=4,DAY(A294)&gt;=6)),YEAR(A294)&amp;"/"&amp;TEXT(MOD(YEAR(A294)+1,100),"00"),YEAR(A294)-1&amp;"/"&amp;TEXT(MOD(YEAR(A294),100),"00")))</f>
        <v/>
      </c>
    </row>
    <row r="295">
      <c r="A295" s="6" t="n"/>
      <c r="G295" s="7" t="n"/>
      <c r="H295" s="7" t="n"/>
      <c r="I295" s="7">
        <f>IF(OR(A295="",F295="",G295=""),"",IF(E295="SELL",F295*G295-H295,F295*G295+H295))</f>
        <v/>
      </c>
      <c r="J295">
        <f>IF(A295="","",IF(OR(MONTH(A295)&gt;4,AND(MONTH(A295)=4,DAY(A295)&gt;=6)),YEAR(A295)&amp;"/"&amp;TEXT(MOD(YEAR(A295)+1,100),"00"),YEAR(A295)-1&amp;"/"&amp;TEXT(MOD(YEAR(A295),100),"00")))</f>
        <v/>
      </c>
    </row>
    <row r="296">
      <c r="A296" s="6" t="n"/>
      <c r="G296" s="7" t="n"/>
      <c r="H296" s="7" t="n"/>
      <c r="I296" s="7">
        <f>IF(OR(A296="",F296="",G296=""),"",IF(E296="SELL",F296*G296-H296,F296*G296+H296))</f>
        <v/>
      </c>
      <c r="J296">
        <f>IF(A296="","",IF(OR(MONTH(A296)&gt;4,AND(MONTH(A296)=4,DAY(A296)&gt;=6)),YEAR(A296)&amp;"/"&amp;TEXT(MOD(YEAR(A296)+1,100),"00"),YEAR(A296)-1&amp;"/"&amp;TEXT(MOD(YEAR(A296),100),"00")))</f>
        <v/>
      </c>
    </row>
    <row r="297">
      <c r="A297" s="6" t="n"/>
      <c r="G297" s="7" t="n"/>
      <c r="H297" s="7" t="n"/>
      <c r="I297" s="7">
        <f>IF(OR(A297="",F297="",G297=""),"",IF(E297="SELL",F297*G297-H297,F297*G297+H297))</f>
        <v/>
      </c>
      <c r="J297">
        <f>IF(A297="","",IF(OR(MONTH(A297)&gt;4,AND(MONTH(A297)=4,DAY(A297)&gt;=6)),YEAR(A297)&amp;"/"&amp;TEXT(MOD(YEAR(A297)+1,100),"00"),YEAR(A297)-1&amp;"/"&amp;TEXT(MOD(YEAR(A297),100),"00")))</f>
        <v/>
      </c>
    </row>
    <row r="298">
      <c r="A298" s="6" t="n"/>
      <c r="G298" s="7" t="n"/>
      <c r="H298" s="7" t="n"/>
      <c r="I298" s="7">
        <f>IF(OR(A298="",F298="",G298=""),"",IF(E298="SELL",F298*G298-H298,F298*G298+H298))</f>
        <v/>
      </c>
      <c r="J298">
        <f>IF(A298="","",IF(OR(MONTH(A298)&gt;4,AND(MONTH(A298)=4,DAY(A298)&gt;=6)),YEAR(A298)&amp;"/"&amp;TEXT(MOD(YEAR(A298)+1,100),"00"),YEAR(A298)-1&amp;"/"&amp;TEXT(MOD(YEAR(A298),100),"00")))</f>
        <v/>
      </c>
    </row>
    <row r="299">
      <c r="A299" s="6" t="n"/>
      <c r="G299" s="7" t="n"/>
      <c r="H299" s="7" t="n"/>
      <c r="I299" s="7">
        <f>IF(OR(A299="",F299="",G299=""),"",IF(E299="SELL",F299*G299-H299,F299*G299+H299))</f>
        <v/>
      </c>
      <c r="J299">
        <f>IF(A299="","",IF(OR(MONTH(A299)&gt;4,AND(MONTH(A299)=4,DAY(A299)&gt;=6)),YEAR(A299)&amp;"/"&amp;TEXT(MOD(YEAR(A299)+1,100),"00"),YEAR(A299)-1&amp;"/"&amp;TEXT(MOD(YEAR(A299),100),"00")))</f>
        <v/>
      </c>
    </row>
    <row r="300">
      <c r="A300" s="6" t="n"/>
      <c r="G300" s="7" t="n"/>
      <c r="H300" s="7" t="n"/>
      <c r="I300" s="7">
        <f>IF(OR(A300="",F300="",G300=""),"",IF(E300="SELL",F300*G300-H300,F300*G300+H300))</f>
        <v/>
      </c>
      <c r="J300">
        <f>IF(A300="","",IF(OR(MONTH(A300)&gt;4,AND(MONTH(A300)=4,DAY(A300)&gt;=6)),YEAR(A300)&amp;"/"&amp;TEXT(MOD(YEAR(A300)+1,100),"00"),YEAR(A300)-1&amp;"/"&amp;TEXT(MOD(YEAR(A300),100),"00")))</f>
        <v/>
      </c>
    </row>
    <row r="301">
      <c r="A301" s="6" t="n"/>
      <c r="G301" s="7" t="n"/>
      <c r="H301" s="7" t="n"/>
      <c r="I301" s="7">
        <f>IF(OR(A301="",F301="",G301=""),"",IF(E301="SELL",F301*G301-H301,F301*G301+H301))</f>
        <v/>
      </c>
      <c r="J301">
        <f>IF(A301="","",IF(OR(MONTH(A301)&gt;4,AND(MONTH(A301)=4,DAY(A301)&gt;=6)),YEAR(A301)&amp;"/"&amp;TEXT(MOD(YEAR(A301)+1,100),"00"),YEAR(A301)-1&amp;"/"&amp;TEXT(MOD(YEAR(A301),100),"00")))</f>
        <v/>
      </c>
    </row>
  </sheetData>
  <dataValidations count="2">
    <dataValidation sqref="E2 E3 E4 E5 E6 E7 E8 E9 E10 E11 E12 E13 E14 E15 E16 E17 E18 E19 E20 E21 E22 E23 E24 E25 E26 E27 E28 E29 E30 E31 E32 E33 E34 E35 E36 E37 E38 E39 E40 E41 E42 E43 E44 E45 E46 E47 E48 E49 E50 E51 E52 E53 E54 E55 E56 E57 E58 E59 E60 E61 E62 E63 E64 E65 E66 E67 E68 E69 E70 E71 E72 E73 E74 E75 E76 E77 E78 E79 E80 E81 E82 E83 E84 E85 E86 E87 E88 E89 E90 E91 E92 E93 E94 E95 E96 E97 E98 E99 E100 E101 E102 E103 E104 E105 E106 E107 E108 E109 E110 E111 E112 E113 E114 E115 E116 E117 E118 E119 E120 E121 E122 E123 E124 E125 E126 E127 E128 E129 E130 E131 E132 E133 E134 E135 E136 E137 E138 E139 E140 E141 E142 E143 E144 E145 E146 E147 E148 E149 E150 E151 E152 E153 E154 E155 E156 E157 E158 E159 E160 E161 E162 E163 E164 E165 E166 E167 E168 E169 E170 E171 E172 E173 E174 E175 E176 E177 E178 E179 E180 E181 E182 E183 E184 E185 E186 E187 E188 E189 E190 E191 E192 E193 E194 E195 E196 E197 E198 E199 E200 E201 E202 E203 E204 E205 E206 E207 E208 E209 E210 E211 E212 E213 E214 E215 E216 E217 E218 E219 E220 E221 E222 E223 E224 E225 E226 E227 E228 E229 E230 E231 E232 E233 E234 E235 E236 E237 E238 E239 E240 E241 E242 E243 E244 E245 E246 E247 E248 E249 E250 E251 E252 E253 E254 E255 E256 E257 E258 E259 E260 E261 E262 E263 E264 E265 E266 E267 E268 E269 E270 E271 E272 E273 E274 E275 E276 E277 E278 E279 E280 E281 E282 E283 E284 E285 E286 E287 E288 E289 E290 E291 E292 E293 E294 E295 E296 E297 E298 E299 E300 E301" showDropDown="0" showInputMessage="0" showErrorMessage="0" allowBlank="1" type="list">
      <formula1>"BUY,SELL"</formula1>
    </dataValidation>
    <dataValidation sqref="C2 C3 C4 C5 C6 C7 C8 C9 C10 C11 C12 C13 C14 C15 C16 C17 C18 C19 C20 C21 C22 C23 C24 C25 C26 C27 C28 C29 C30 C31 C32 C33 C34 C35 C36 C37 C38 C39 C40 C41 C42 C43 C44 C45 C46 C47 C48 C49 C50 C51 C52 C53 C54 C55 C56 C57 C58 C59 C60 C61 C62 C63 C64 C65 C66 C67 C68 C69 C70 C71 C72 C73 C74 C75 C76 C77 C78 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C202 C203 C204 C205 C206 C207 C208 C209 C210 C211 C212 C213 C214 C215 C216 C217 C218 C219 C220 C221 C222 C223 C224 C225 C226 C227 C228 C229 C230 C231 C232 C233 C234 C235 C236 C237 C238 C239 C240 C241 C242 C243 C244 C245 C246 C247 C248 C249 C250 C251 C252 C253 C254 C255 C256 C257 C258 C259 C260 C261 C262 C263 C264 C265 C266 C267 C268 C269 C270 C271 C272 C273 C274 C275 C276 C277 C278 C279 C280 C281 C282 C283 C284 C285 C286 C287 C288 C289 C290 C291 C292 C293 C294 C295 C296 C297 C298 C299 C300 C301" showDropDown="0" showInputMessage="0" showErrorMessage="0" allowBlank="1" type="list">
      <formula1>"GIA,ISA,SIPP"</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L201"/>
  <sheetViews>
    <sheetView workbookViewId="0">
      <pane ySplit="1" topLeftCell="A2" activePane="bottomLeft" state="frozen"/>
      <selection pane="bottomLeft" activeCell="A1" sqref="A1"/>
    </sheetView>
  </sheetViews>
  <sheetFormatPr baseColWidth="8" defaultRowHeight="15"/>
  <cols>
    <col width="12" customWidth="1" min="1" max="1"/>
    <col width="10" customWidth="1" min="2" max="2"/>
    <col width="9" customWidth="1" min="3" max="3"/>
    <col width="13" customWidth="1" min="4" max="4"/>
    <col width="15" customWidth="1" min="5" max="5"/>
    <col width="15" customWidth="1" min="6" max="6"/>
    <col width="13" customWidth="1" min="7" max="7"/>
    <col width="10" customWidth="1" min="8" max="8"/>
    <col width="24" customWidth="1" min="9" max="9"/>
    <col width="20" customWidth="1" min="11" max="11"/>
    <col width="14" customWidth="1" min="12" max="12"/>
  </cols>
  <sheetData>
    <row r="1" ht="28" customHeight="1">
      <c r="A1" s="5" t="inlineStr">
        <is>
          <t>Date sold</t>
        </is>
      </c>
      <c r="B1" s="5" t="inlineStr">
        <is>
          <t>Ticker</t>
        </is>
      </c>
      <c r="C1" s="5" t="inlineStr">
        <is>
          <t>Qty</t>
        </is>
      </c>
      <c r="D1" s="5" t="inlineStr">
        <is>
          <t>Proceeds £</t>
        </is>
      </c>
      <c r="E1" s="5" t="inlineStr">
        <is>
          <t>Allowable cost £</t>
        </is>
      </c>
      <c r="F1" s="5" t="inlineStr">
        <is>
          <t>Matching rule</t>
        </is>
      </c>
      <c r="G1" s="5" t="inlineStr">
        <is>
          <t>Gain / loss £</t>
        </is>
      </c>
      <c r="H1" s="5" t="inlineStr">
        <is>
          <t>Tax year</t>
        </is>
      </c>
      <c r="I1" s="5" t="inlineStr">
        <is>
          <t>Notes</t>
        </is>
      </c>
      <c r="K1" s="8" t="inlineStr">
        <is>
          <t>TAX-YEAR SUMMARY</t>
        </is>
      </c>
    </row>
    <row r="2">
      <c r="A2" s="6" t="n"/>
      <c r="D2" s="7" t="n"/>
      <c r="E2" s="7" t="n"/>
      <c r="G2" s="7">
        <f>IF(OR(D2="",E2=""),"",D2-E2)</f>
        <v/>
      </c>
      <c r="H2">
        <f>IF(A2="","",IF(OR(MONTH(A2)&gt;4,AND(MONTH(A2)=4,DAY(A2)&gt;=6)),YEAR(A2)&amp;"/"&amp;TEXT(MOD(YEAR(A2)+1,100),"00"),YEAR(A2)-1&amp;"/"&amp;TEXT(MOD(YEAR(A2),100),"00")))</f>
        <v/>
      </c>
      <c r="K2" t="inlineStr">
        <is>
          <t>Tax year:</t>
        </is>
      </c>
      <c r="L2" s="9" t="inlineStr">
        <is>
          <t>2026/27</t>
        </is>
      </c>
    </row>
    <row r="3">
      <c r="A3" s="6" t="n"/>
      <c r="D3" s="7" t="n"/>
      <c r="E3" s="7" t="n"/>
      <c r="G3" s="7">
        <f>IF(OR(D3="",E3=""),"",D3-E3)</f>
        <v/>
      </c>
      <c r="H3">
        <f>IF(A3="","",IF(OR(MONTH(A3)&gt;4,AND(MONTH(A3)=4,DAY(A3)&gt;=6)),YEAR(A3)&amp;"/"&amp;TEXT(MOD(YEAR(A3)+1,100),"00"),YEAR(A3)-1&amp;"/"&amp;TEXT(MOD(YEAR(A3),100),"00")))</f>
        <v/>
      </c>
      <c r="K3" s="10" t="inlineStr">
        <is>
          <t>Gains in year</t>
        </is>
      </c>
      <c r="L3" s="11">
        <f>SUMIFS(G:G,H:H,$L$2,G:G,"&gt;0")</f>
        <v/>
      </c>
    </row>
    <row r="4">
      <c r="A4" s="6" t="n"/>
      <c r="D4" s="7" t="n"/>
      <c r="E4" s="7" t="n"/>
      <c r="G4" s="7">
        <f>IF(OR(D4="",E4=""),"",D4-E4)</f>
        <v/>
      </c>
      <c r="H4">
        <f>IF(A4="","",IF(OR(MONTH(A4)&gt;4,AND(MONTH(A4)=4,DAY(A4)&gt;=6)),YEAR(A4)&amp;"/"&amp;TEXT(MOD(YEAR(A4)+1,100),"00"),YEAR(A4)-1&amp;"/"&amp;TEXT(MOD(YEAR(A4),100),"00")))</f>
        <v/>
      </c>
      <c r="K4" s="10" t="inlineStr">
        <is>
          <t>Losses in year</t>
        </is>
      </c>
      <c r="L4" s="11">
        <f>SUMIFS(G:G,H:H,$L$2,G:G,"&lt;0")</f>
        <v/>
      </c>
    </row>
    <row r="5">
      <c r="A5" s="6" t="n"/>
      <c r="D5" s="7" t="n"/>
      <c r="E5" s="7" t="n"/>
      <c r="G5" s="7">
        <f>IF(OR(D5="",E5=""),"",D5-E5)</f>
        <v/>
      </c>
      <c r="H5">
        <f>IF(A5="","",IF(OR(MONTH(A5)&gt;4,AND(MONTH(A5)=4,DAY(A5)&gt;=6)),YEAR(A5)&amp;"/"&amp;TEXT(MOD(YEAR(A5)+1,100),"00"),YEAR(A5)-1&amp;"/"&amp;TEXT(MOD(YEAR(A5),100),"00")))</f>
        <v/>
      </c>
      <c r="K5" s="10" t="inlineStr">
        <is>
          <t>Net gain/loss</t>
        </is>
      </c>
      <c r="L5" s="11">
        <f>L3+L4</f>
        <v/>
      </c>
    </row>
    <row r="6">
      <c r="A6" s="6" t="n"/>
      <c r="D6" s="7" t="n"/>
      <c r="E6" s="7" t="n"/>
      <c r="G6" s="7">
        <f>IF(OR(D6="",E6=""),"",D6-E6)</f>
        <v/>
      </c>
      <c r="H6">
        <f>IF(A6="","",IF(OR(MONTH(A6)&gt;4,AND(MONTH(A6)=4,DAY(A6)&gt;=6)),YEAR(A6)&amp;"/"&amp;TEXT(MOD(YEAR(A6)+1,100),"00"),YEAR(A6)-1&amp;"/"&amp;TEXT(MOD(YEAR(A6),100),"00")))</f>
        <v/>
      </c>
      <c r="K6" s="10" t="inlineStr">
        <is>
          <t>Annual exemption</t>
        </is>
      </c>
      <c r="L6" s="11" t="n">
        <v>3000</v>
      </c>
    </row>
    <row r="7">
      <c r="A7" s="6" t="n"/>
      <c r="D7" s="7" t="n"/>
      <c r="E7" s="7" t="n"/>
      <c r="G7" s="7">
        <f>IF(OR(D7="",E7=""),"",D7-E7)</f>
        <v/>
      </c>
      <c r="H7">
        <f>IF(A7="","",IF(OR(MONTH(A7)&gt;4,AND(MONTH(A7)=4,DAY(A7)&gt;=6)),YEAR(A7)&amp;"/"&amp;TEXT(MOD(YEAR(A7)+1,100),"00"),YEAR(A7)-1&amp;"/"&amp;TEXT(MOD(YEAR(A7),100),"00")))</f>
        <v/>
      </c>
      <c r="K7" s="10" t="inlineStr">
        <is>
          <t>Taxable gain</t>
        </is>
      </c>
      <c r="L7" s="11">
        <f>MAX(0,L5-L6)</f>
        <v/>
      </c>
    </row>
    <row r="8">
      <c r="A8" s="6" t="n"/>
      <c r="D8" s="7" t="n"/>
      <c r="E8" s="7" t="n"/>
      <c r="G8" s="7">
        <f>IF(OR(D8="",E8=""),"",D8-E8)</f>
        <v/>
      </c>
      <c r="H8">
        <f>IF(A8="","",IF(OR(MONTH(A8)&gt;4,AND(MONTH(A8)=4,DAY(A8)&gt;=6)),YEAR(A8)&amp;"/"&amp;TEXT(MOD(YEAR(A8)+1,100),"00"),YEAR(A8)-1&amp;"/"&amp;TEXT(MOD(YEAR(A8),100),"00")))</f>
        <v/>
      </c>
      <c r="K8" s="10" t="inlineStr">
        <is>
          <t>Allowance remaining</t>
        </is>
      </c>
      <c r="L8" s="11">
        <f>MAX(0,L6-MAX(0,L5))</f>
        <v/>
      </c>
    </row>
    <row r="9">
      <c r="A9" s="6" t="n"/>
      <c r="D9" s="7" t="n"/>
      <c r="E9" s="7" t="n"/>
      <c r="G9" s="7">
        <f>IF(OR(D9="",E9=""),"",D9-E9)</f>
        <v/>
      </c>
      <c r="H9">
        <f>IF(A9="","",IF(OR(MONTH(A9)&gt;4,AND(MONTH(A9)=4,DAY(A9)&gt;=6)),YEAR(A9)&amp;"/"&amp;TEXT(MOD(YEAR(A9)+1,100),"00"),YEAR(A9)-1&amp;"/"&amp;TEXT(MOD(YEAR(A9),100),"00")))</f>
        <v/>
      </c>
    </row>
    <row r="10">
      <c r="A10" s="6" t="n"/>
      <c r="D10" s="7" t="n"/>
      <c r="E10" s="7" t="n"/>
      <c r="G10" s="7">
        <f>IF(OR(D10="",E10=""),"",D10-E10)</f>
        <v/>
      </c>
      <c r="H10">
        <f>IF(A10="","",IF(OR(MONTH(A10)&gt;4,AND(MONTH(A10)=4,DAY(A10)&gt;=6)),YEAR(A10)&amp;"/"&amp;TEXT(MOD(YEAR(A10)+1,100),"00"),YEAR(A10)-1&amp;"/"&amp;TEXT(MOD(YEAR(A10),100),"00")))</f>
        <v/>
      </c>
    </row>
    <row r="11">
      <c r="A11" s="6" t="n"/>
      <c r="D11" s="7" t="n"/>
      <c r="E11" s="7" t="n"/>
      <c r="G11" s="7">
        <f>IF(OR(D11="",E11=""),"",D11-E11)</f>
        <v/>
      </c>
      <c r="H11">
        <f>IF(A11="","",IF(OR(MONTH(A11)&gt;4,AND(MONTH(A11)=4,DAY(A11)&gt;=6)),YEAR(A11)&amp;"/"&amp;TEXT(MOD(YEAR(A11)+1,100),"00"),YEAR(A11)-1&amp;"/"&amp;TEXT(MOD(YEAR(A11),100),"00")))</f>
        <v/>
      </c>
    </row>
    <row r="12">
      <c r="A12" s="6" t="n"/>
      <c r="D12" s="7" t="n"/>
      <c r="E12" s="7" t="n"/>
      <c r="G12" s="7">
        <f>IF(OR(D12="",E12=""),"",D12-E12)</f>
        <v/>
      </c>
      <c r="H12">
        <f>IF(A12="","",IF(OR(MONTH(A12)&gt;4,AND(MONTH(A12)=4,DAY(A12)&gt;=6)),YEAR(A12)&amp;"/"&amp;TEXT(MOD(YEAR(A12)+1,100),"00"),YEAR(A12)-1&amp;"/"&amp;TEXT(MOD(YEAR(A12),100),"00")))</f>
        <v/>
      </c>
    </row>
    <row r="13">
      <c r="A13" s="6" t="n"/>
      <c r="D13" s="7" t="n"/>
      <c r="E13" s="7" t="n"/>
      <c r="G13" s="7">
        <f>IF(OR(D13="",E13=""),"",D13-E13)</f>
        <v/>
      </c>
      <c r="H13">
        <f>IF(A13="","",IF(OR(MONTH(A13)&gt;4,AND(MONTH(A13)=4,DAY(A13)&gt;=6)),YEAR(A13)&amp;"/"&amp;TEXT(MOD(YEAR(A13)+1,100),"00"),YEAR(A13)-1&amp;"/"&amp;TEXT(MOD(YEAR(A13),100),"00")))</f>
        <v/>
      </c>
    </row>
    <row r="14">
      <c r="A14" s="6" t="n"/>
      <c r="D14" s="7" t="n"/>
      <c r="E14" s="7" t="n"/>
      <c r="G14" s="7">
        <f>IF(OR(D14="",E14=""),"",D14-E14)</f>
        <v/>
      </c>
      <c r="H14">
        <f>IF(A14="","",IF(OR(MONTH(A14)&gt;4,AND(MONTH(A14)=4,DAY(A14)&gt;=6)),YEAR(A14)&amp;"/"&amp;TEXT(MOD(YEAR(A14)+1,100),"00"),YEAR(A14)-1&amp;"/"&amp;TEXT(MOD(YEAR(A14),100),"00")))</f>
        <v/>
      </c>
    </row>
    <row r="15">
      <c r="A15" s="6" t="n"/>
      <c r="D15" s="7" t="n"/>
      <c r="E15" s="7" t="n"/>
      <c r="G15" s="7">
        <f>IF(OR(D15="",E15=""),"",D15-E15)</f>
        <v/>
      </c>
      <c r="H15">
        <f>IF(A15="","",IF(OR(MONTH(A15)&gt;4,AND(MONTH(A15)=4,DAY(A15)&gt;=6)),YEAR(A15)&amp;"/"&amp;TEXT(MOD(YEAR(A15)+1,100),"00"),YEAR(A15)-1&amp;"/"&amp;TEXT(MOD(YEAR(A15),100),"00")))</f>
        <v/>
      </c>
    </row>
    <row r="16">
      <c r="A16" s="6" t="n"/>
      <c r="D16" s="7" t="n"/>
      <c r="E16" s="7" t="n"/>
      <c r="G16" s="7">
        <f>IF(OR(D16="",E16=""),"",D16-E16)</f>
        <v/>
      </c>
      <c r="H16">
        <f>IF(A16="","",IF(OR(MONTH(A16)&gt;4,AND(MONTH(A16)=4,DAY(A16)&gt;=6)),YEAR(A16)&amp;"/"&amp;TEXT(MOD(YEAR(A16)+1,100),"00"),YEAR(A16)-1&amp;"/"&amp;TEXT(MOD(YEAR(A16),100),"00")))</f>
        <v/>
      </c>
    </row>
    <row r="17">
      <c r="A17" s="6" t="n"/>
      <c r="D17" s="7" t="n"/>
      <c r="E17" s="7" t="n"/>
      <c r="G17" s="7">
        <f>IF(OR(D17="",E17=""),"",D17-E17)</f>
        <v/>
      </c>
      <c r="H17">
        <f>IF(A17="","",IF(OR(MONTH(A17)&gt;4,AND(MONTH(A17)=4,DAY(A17)&gt;=6)),YEAR(A17)&amp;"/"&amp;TEXT(MOD(YEAR(A17)+1,100),"00"),YEAR(A17)-1&amp;"/"&amp;TEXT(MOD(YEAR(A17),100),"00")))</f>
        <v/>
      </c>
    </row>
    <row r="18">
      <c r="A18" s="6" t="n"/>
      <c r="D18" s="7" t="n"/>
      <c r="E18" s="7" t="n"/>
      <c r="G18" s="7">
        <f>IF(OR(D18="",E18=""),"",D18-E18)</f>
        <v/>
      </c>
      <c r="H18">
        <f>IF(A18="","",IF(OR(MONTH(A18)&gt;4,AND(MONTH(A18)=4,DAY(A18)&gt;=6)),YEAR(A18)&amp;"/"&amp;TEXT(MOD(YEAR(A18)+1,100),"00"),YEAR(A18)-1&amp;"/"&amp;TEXT(MOD(YEAR(A18),100),"00")))</f>
        <v/>
      </c>
    </row>
    <row r="19">
      <c r="A19" s="6" t="n"/>
      <c r="D19" s="7" t="n"/>
      <c r="E19" s="7" t="n"/>
      <c r="G19" s="7">
        <f>IF(OR(D19="",E19=""),"",D19-E19)</f>
        <v/>
      </c>
      <c r="H19">
        <f>IF(A19="","",IF(OR(MONTH(A19)&gt;4,AND(MONTH(A19)=4,DAY(A19)&gt;=6)),YEAR(A19)&amp;"/"&amp;TEXT(MOD(YEAR(A19)+1,100),"00"),YEAR(A19)-1&amp;"/"&amp;TEXT(MOD(YEAR(A19),100),"00")))</f>
        <v/>
      </c>
    </row>
    <row r="20">
      <c r="A20" s="6" t="n"/>
      <c r="D20" s="7" t="n"/>
      <c r="E20" s="7" t="n"/>
      <c r="G20" s="7">
        <f>IF(OR(D20="",E20=""),"",D20-E20)</f>
        <v/>
      </c>
      <c r="H20">
        <f>IF(A20="","",IF(OR(MONTH(A20)&gt;4,AND(MONTH(A20)=4,DAY(A20)&gt;=6)),YEAR(A20)&amp;"/"&amp;TEXT(MOD(YEAR(A20)+1,100),"00"),YEAR(A20)-1&amp;"/"&amp;TEXT(MOD(YEAR(A20),100),"00")))</f>
        <v/>
      </c>
    </row>
    <row r="21">
      <c r="A21" s="6" t="n"/>
      <c r="D21" s="7" t="n"/>
      <c r="E21" s="7" t="n"/>
      <c r="G21" s="7">
        <f>IF(OR(D21="",E21=""),"",D21-E21)</f>
        <v/>
      </c>
      <c r="H21">
        <f>IF(A21="","",IF(OR(MONTH(A21)&gt;4,AND(MONTH(A21)=4,DAY(A21)&gt;=6)),YEAR(A21)&amp;"/"&amp;TEXT(MOD(YEAR(A21)+1,100),"00"),YEAR(A21)-1&amp;"/"&amp;TEXT(MOD(YEAR(A21),100),"00")))</f>
        <v/>
      </c>
    </row>
    <row r="22">
      <c r="A22" s="6" t="n"/>
      <c r="D22" s="7" t="n"/>
      <c r="E22" s="7" t="n"/>
      <c r="G22" s="7">
        <f>IF(OR(D22="",E22=""),"",D22-E22)</f>
        <v/>
      </c>
      <c r="H22">
        <f>IF(A22="","",IF(OR(MONTH(A22)&gt;4,AND(MONTH(A22)=4,DAY(A22)&gt;=6)),YEAR(A22)&amp;"/"&amp;TEXT(MOD(YEAR(A22)+1,100),"00"),YEAR(A22)-1&amp;"/"&amp;TEXT(MOD(YEAR(A22),100),"00")))</f>
        <v/>
      </c>
    </row>
    <row r="23">
      <c r="A23" s="6" t="n"/>
      <c r="D23" s="7" t="n"/>
      <c r="E23" s="7" t="n"/>
      <c r="G23" s="7">
        <f>IF(OR(D23="",E23=""),"",D23-E23)</f>
        <v/>
      </c>
      <c r="H23">
        <f>IF(A23="","",IF(OR(MONTH(A23)&gt;4,AND(MONTH(A23)=4,DAY(A23)&gt;=6)),YEAR(A23)&amp;"/"&amp;TEXT(MOD(YEAR(A23)+1,100),"00"),YEAR(A23)-1&amp;"/"&amp;TEXT(MOD(YEAR(A23),100),"00")))</f>
        <v/>
      </c>
    </row>
    <row r="24">
      <c r="A24" s="6" t="n"/>
      <c r="D24" s="7" t="n"/>
      <c r="E24" s="7" t="n"/>
      <c r="G24" s="7">
        <f>IF(OR(D24="",E24=""),"",D24-E24)</f>
        <v/>
      </c>
      <c r="H24">
        <f>IF(A24="","",IF(OR(MONTH(A24)&gt;4,AND(MONTH(A24)=4,DAY(A24)&gt;=6)),YEAR(A24)&amp;"/"&amp;TEXT(MOD(YEAR(A24)+1,100),"00"),YEAR(A24)-1&amp;"/"&amp;TEXT(MOD(YEAR(A24),100),"00")))</f>
        <v/>
      </c>
    </row>
    <row r="25">
      <c r="A25" s="6" t="n"/>
      <c r="D25" s="7" t="n"/>
      <c r="E25" s="7" t="n"/>
      <c r="G25" s="7">
        <f>IF(OR(D25="",E25=""),"",D25-E25)</f>
        <v/>
      </c>
      <c r="H25">
        <f>IF(A25="","",IF(OR(MONTH(A25)&gt;4,AND(MONTH(A25)=4,DAY(A25)&gt;=6)),YEAR(A25)&amp;"/"&amp;TEXT(MOD(YEAR(A25)+1,100),"00"),YEAR(A25)-1&amp;"/"&amp;TEXT(MOD(YEAR(A25),100),"00")))</f>
        <v/>
      </c>
    </row>
    <row r="26">
      <c r="A26" s="6" t="n"/>
      <c r="D26" s="7" t="n"/>
      <c r="E26" s="7" t="n"/>
      <c r="G26" s="7">
        <f>IF(OR(D26="",E26=""),"",D26-E26)</f>
        <v/>
      </c>
      <c r="H26">
        <f>IF(A26="","",IF(OR(MONTH(A26)&gt;4,AND(MONTH(A26)=4,DAY(A26)&gt;=6)),YEAR(A26)&amp;"/"&amp;TEXT(MOD(YEAR(A26)+1,100),"00"),YEAR(A26)-1&amp;"/"&amp;TEXT(MOD(YEAR(A26),100),"00")))</f>
        <v/>
      </c>
    </row>
    <row r="27">
      <c r="A27" s="6" t="n"/>
      <c r="D27" s="7" t="n"/>
      <c r="E27" s="7" t="n"/>
      <c r="G27" s="7">
        <f>IF(OR(D27="",E27=""),"",D27-E27)</f>
        <v/>
      </c>
      <c r="H27">
        <f>IF(A27="","",IF(OR(MONTH(A27)&gt;4,AND(MONTH(A27)=4,DAY(A27)&gt;=6)),YEAR(A27)&amp;"/"&amp;TEXT(MOD(YEAR(A27)+1,100),"00"),YEAR(A27)-1&amp;"/"&amp;TEXT(MOD(YEAR(A27),100),"00")))</f>
        <v/>
      </c>
    </row>
    <row r="28">
      <c r="A28" s="6" t="n"/>
      <c r="D28" s="7" t="n"/>
      <c r="E28" s="7" t="n"/>
      <c r="G28" s="7">
        <f>IF(OR(D28="",E28=""),"",D28-E28)</f>
        <v/>
      </c>
      <c r="H28">
        <f>IF(A28="","",IF(OR(MONTH(A28)&gt;4,AND(MONTH(A28)=4,DAY(A28)&gt;=6)),YEAR(A28)&amp;"/"&amp;TEXT(MOD(YEAR(A28)+1,100),"00"),YEAR(A28)-1&amp;"/"&amp;TEXT(MOD(YEAR(A28),100),"00")))</f>
        <v/>
      </c>
    </row>
    <row r="29">
      <c r="A29" s="6" t="n"/>
      <c r="D29" s="7" t="n"/>
      <c r="E29" s="7" t="n"/>
      <c r="G29" s="7">
        <f>IF(OR(D29="",E29=""),"",D29-E29)</f>
        <v/>
      </c>
      <c r="H29">
        <f>IF(A29="","",IF(OR(MONTH(A29)&gt;4,AND(MONTH(A29)=4,DAY(A29)&gt;=6)),YEAR(A29)&amp;"/"&amp;TEXT(MOD(YEAR(A29)+1,100),"00"),YEAR(A29)-1&amp;"/"&amp;TEXT(MOD(YEAR(A29),100),"00")))</f>
        <v/>
      </c>
    </row>
    <row r="30">
      <c r="A30" s="6" t="n"/>
      <c r="D30" s="7" t="n"/>
      <c r="E30" s="7" t="n"/>
      <c r="G30" s="7">
        <f>IF(OR(D30="",E30=""),"",D30-E30)</f>
        <v/>
      </c>
      <c r="H30">
        <f>IF(A30="","",IF(OR(MONTH(A30)&gt;4,AND(MONTH(A30)=4,DAY(A30)&gt;=6)),YEAR(A30)&amp;"/"&amp;TEXT(MOD(YEAR(A30)+1,100),"00"),YEAR(A30)-1&amp;"/"&amp;TEXT(MOD(YEAR(A30),100),"00")))</f>
        <v/>
      </c>
    </row>
    <row r="31">
      <c r="A31" s="6" t="n"/>
      <c r="D31" s="7" t="n"/>
      <c r="E31" s="7" t="n"/>
      <c r="G31" s="7">
        <f>IF(OR(D31="",E31=""),"",D31-E31)</f>
        <v/>
      </c>
      <c r="H31">
        <f>IF(A31="","",IF(OR(MONTH(A31)&gt;4,AND(MONTH(A31)=4,DAY(A31)&gt;=6)),YEAR(A31)&amp;"/"&amp;TEXT(MOD(YEAR(A31)+1,100),"00"),YEAR(A31)-1&amp;"/"&amp;TEXT(MOD(YEAR(A31),100),"00")))</f>
        <v/>
      </c>
    </row>
    <row r="32">
      <c r="A32" s="6" t="n"/>
      <c r="D32" s="7" t="n"/>
      <c r="E32" s="7" t="n"/>
      <c r="G32" s="7">
        <f>IF(OR(D32="",E32=""),"",D32-E32)</f>
        <v/>
      </c>
      <c r="H32">
        <f>IF(A32="","",IF(OR(MONTH(A32)&gt;4,AND(MONTH(A32)=4,DAY(A32)&gt;=6)),YEAR(A32)&amp;"/"&amp;TEXT(MOD(YEAR(A32)+1,100),"00"),YEAR(A32)-1&amp;"/"&amp;TEXT(MOD(YEAR(A32),100),"00")))</f>
        <v/>
      </c>
    </row>
    <row r="33">
      <c r="A33" s="6" t="n"/>
      <c r="D33" s="7" t="n"/>
      <c r="E33" s="7" t="n"/>
      <c r="G33" s="7">
        <f>IF(OR(D33="",E33=""),"",D33-E33)</f>
        <v/>
      </c>
      <c r="H33">
        <f>IF(A33="","",IF(OR(MONTH(A33)&gt;4,AND(MONTH(A33)=4,DAY(A33)&gt;=6)),YEAR(A33)&amp;"/"&amp;TEXT(MOD(YEAR(A33)+1,100),"00"),YEAR(A33)-1&amp;"/"&amp;TEXT(MOD(YEAR(A33),100),"00")))</f>
        <v/>
      </c>
    </row>
    <row r="34">
      <c r="A34" s="6" t="n"/>
      <c r="D34" s="7" t="n"/>
      <c r="E34" s="7" t="n"/>
      <c r="G34" s="7">
        <f>IF(OR(D34="",E34=""),"",D34-E34)</f>
        <v/>
      </c>
      <c r="H34">
        <f>IF(A34="","",IF(OR(MONTH(A34)&gt;4,AND(MONTH(A34)=4,DAY(A34)&gt;=6)),YEAR(A34)&amp;"/"&amp;TEXT(MOD(YEAR(A34)+1,100),"00"),YEAR(A34)-1&amp;"/"&amp;TEXT(MOD(YEAR(A34),100),"00")))</f>
        <v/>
      </c>
    </row>
    <row r="35">
      <c r="A35" s="6" t="n"/>
      <c r="D35" s="7" t="n"/>
      <c r="E35" s="7" t="n"/>
      <c r="G35" s="7">
        <f>IF(OR(D35="",E35=""),"",D35-E35)</f>
        <v/>
      </c>
      <c r="H35">
        <f>IF(A35="","",IF(OR(MONTH(A35)&gt;4,AND(MONTH(A35)=4,DAY(A35)&gt;=6)),YEAR(A35)&amp;"/"&amp;TEXT(MOD(YEAR(A35)+1,100),"00"),YEAR(A35)-1&amp;"/"&amp;TEXT(MOD(YEAR(A35),100),"00")))</f>
        <v/>
      </c>
    </row>
    <row r="36">
      <c r="A36" s="6" t="n"/>
      <c r="D36" s="7" t="n"/>
      <c r="E36" s="7" t="n"/>
      <c r="G36" s="7">
        <f>IF(OR(D36="",E36=""),"",D36-E36)</f>
        <v/>
      </c>
      <c r="H36">
        <f>IF(A36="","",IF(OR(MONTH(A36)&gt;4,AND(MONTH(A36)=4,DAY(A36)&gt;=6)),YEAR(A36)&amp;"/"&amp;TEXT(MOD(YEAR(A36)+1,100),"00"),YEAR(A36)-1&amp;"/"&amp;TEXT(MOD(YEAR(A36),100),"00")))</f>
        <v/>
      </c>
    </row>
    <row r="37">
      <c r="A37" s="6" t="n"/>
      <c r="D37" s="7" t="n"/>
      <c r="E37" s="7" t="n"/>
      <c r="G37" s="7">
        <f>IF(OR(D37="",E37=""),"",D37-E37)</f>
        <v/>
      </c>
      <c r="H37">
        <f>IF(A37="","",IF(OR(MONTH(A37)&gt;4,AND(MONTH(A37)=4,DAY(A37)&gt;=6)),YEAR(A37)&amp;"/"&amp;TEXT(MOD(YEAR(A37)+1,100),"00"),YEAR(A37)-1&amp;"/"&amp;TEXT(MOD(YEAR(A37),100),"00")))</f>
        <v/>
      </c>
    </row>
    <row r="38">
      <c r="A38" s="6" t="n"/>
      <c r="D38" s="7" t="n"/>
      <c r="E38" s="7" t="n"/>
      <c r="G38" s="7">
        <f>IF(OR(D38="",E38=""),"",D38-E38)</f>
        <v/>
      </c>
      <c r="H38">
        <f>IF(A38="","",IF(OR(MONTH(A38)&gt;4,AND(MONTH(A38)=4,DAY(A38)&gt;=6)),YEAR(A38)&amp;"/"&amp;TEXT(MOD(YEAR(A38)+1,100),"00"),YEAR(A38)-1&amp;"/"&amp;TEXT(MOD(YEAR(A38),100),"00")))</f>
        <v/>
      </c>
    </row>
    <row r="39">
      <c r="A39" s="6" t="n"/>
      <c r="D39" s="7" t="n"/>
      <c r="E39" s="7" t="n"/>
      <c r="G39" s="7">
        <f>IF(OR(D39="",E39=""),"",D39-E39)</f>
        <v/>
      </c>
      <c r="H39">
        <f>IF(A39="","",IF(OR(MONTH(A39)&gt;4,AND(MONTH(A39)=4,DAY(A39)&gt;=6)),YEAR(A39)&amp;"/"&amp;TEXT(MOD(YEAR(A39)+1,100),"00"),YEAR(A39)-1&amp;"/"&amp;TEXT(MOD(YEAR(A39),100),"00")))</f>
        <v/>
      </c>
    </row>
    <row r="40">
      <c r="A40" s="6" t="n"/>
      <c r="D40" s="7" t="n"/>
      <c r="E40" s="7" t="n"/>
      <c r="G40" s="7">
        <f>IF(OR(D40="",E40=""),"",D40-E40)</f>
        <v/>
      </c>
      <c r="H40">
        <f>IF(A40="","",IF(OR(MONTH(A40)&gt;4,AND(MONTH(A40)=4,DAY(A40)&gt;=6)),YEAR(A40)&amp;"/"&amp;TEXT(MOD(YEAR(A40)+1,100),"00"),YEAR(A40)-1&amp;"/"&amp;TEXT(MOD(YEAR(A40),100),"00")))</f>
        <v/>
      </c>
    </row>
    <row r="41">
      <c r="A41" s="6" t="n"/>
      <c r="D41" s="7" t="n"/>
      <c r="E41" s="7" t="n"/>
      <c r="G41" s="7">
        <f>IF(OR(D41="",E41=""),"",D41-E41)</f>
        <v/>
      </c>
      <c r="H41">
        <f>IF(A41="","",IF(OR(MONTH(A41)&gt;4,AND(MONTH(A41)=4,DAY(A41)&gt;=6)),YEAR(A41)&amp;"/"&amp;TEXT(MOD(YEAR(A41)+1,100),"00"),YEAR(A41)-1&amp;"/"&amp;TEXT(MOD(YEAR(A41),100),"00")))</f>
        <v/>
      </c>
    </row>
    <row r="42">
      <c r="A42" s="6" t="n"/>
      <c r="D42" s="7" t="n"/>
      <c r="E42" s="7" t="n"/>
      <c r="G42" s="7">
        <f>IF(OR(D42="",E42=""),"",D42-E42)</f>
        <v/>
      </c>
      <c r="H42">
        <f>IF(A42="","",IF(OR(MONTH(A42)&gt;4,AND(MONTH(A42)=4,DAY(A42)&gt;=6)),YEAR(A42)&amp;"/"&amp;TEXT(MOD(YEAR(A42)+1,100),"00"),YEAR(A42)-1&amp;"/"&amp;TEXT(MOD(YEAR(A42),100),"00")))</f>
        <v/>
      </c>
    </row>
    <row r="43">
      <c r="A43" s="6" t="n"/>
      <c r="D43" s="7" t="n"/>
      <c r="E43" s="7" t="n"/>
      <c r="G43" s="7">
        <f>IF(OR(D43="",E43=""),"",D43-E43)</f>
        <v/>
      </c>
      <c r="H43">
        <f>IF(A43="","",IF(OR(MONTH(A43)&gt;4,AND(MONTH(A43)=4,DAY(A43)&gt;=6)),YEAR(A43)&amp;"/"&amp;TEXT(MOD(YEAR(A43)+1,100),"00"),YEAR(A43)-1&amp;"/"&amp;TEXT(MOD(YEAR(A43),100),"00")))</f>
        <v/>
      </c>
    </row>
    <row r="44">
      <c r="A44" s="6" t="n"/>
      <c r="D44" s="7" t="n"/>
      <c r="E44" s="7" t="n"/>
      <c r="G44" s="7">
        <f>IF(OR(D44="",E44=""),"",D44-E44)</f>
        <v/>
      </c>
      <c r="H44">
        <f>IF(A44="","",IF(OR(MONTH(A44)&gt;4,AND(MONTH(A44)=4,DAY(A44)&gt;=6)),YEAR(A44)&amp;"/"&amp;TEXT(MOD(YEAR(A44)+1,100),"00"),YEAR(A44)-1&amp;"/"&amp;TEXT(MOD(YEAR(A44),100),"00")))</f>
        <v/>
      </c>
    </row>
    <row r="45">
      <c r="A45" s="6" t="n"/>
      <c r="D45" s="7" t="n"/>
      <c r="E45" s="7" t="n"/>
      <c r="G45" s="7">
        <f>IF(OR(D45="",E45=""),"",D45-E45)</f>
        <v/>
      </c>
      <c r="H45">
        <f>IF(A45="","",IF(OR(MONTH(A45)&gt;4,AND(MONTH(A45)=4,DAY(A45)&gt;=6)),YEAR(A45)&amp;"/"&amp;TEXT(MOD(YEAR(A45)+1,100),"00"),YEAR(A45)-1&amp;"/"&amp;TEXT(MOD(YEAR(A45),100),"00")))</f>
        <v/>
      </c>
    </row>
    <row r="46">
      <c r="A46" s="6" t="n"/>
      <c r="D46" s="7" t="n"/>
      <c r="E46" s="7" t="n"/>
      <c r="G46" s="7">
        <f>IF(OR(D46="",E46=""),"",D46-E46)</f>
        <v/>
      </c>
      <c r="H46">
        <f>IF(A46="","",IF(OR(MONTH(A46)&gt;4,AND(MONTH(A46)=4,DAY(A46)&gt;=6)),YEAR(A46)&amp;"/"&amp;TEXT(MOD(YEAR(A46)+1,100),"00"),YEAR(A46)-1&amp;"/"&amp;TEXT(MOD(YEAR(A46),100),"00")))</f>
        <v/>
      </c>
    </row>
    <row r="47">
      <c r="A47" s="6" t="n"/>
      <c r="D47" s="7" t="n"/>
      <c r="E47" s="7" t="n"/>
      <c r="G47" s="7">
        <f>IF(OR(D47="",E47=""),"",D47-E47)</f>
        <v/>
      </c>
      <c r="H47">
        <f>IF(A47="","",IF(OR(MONTH(A47)&gt;4,AND(MONTH(A47)=4,DAY(A47)&gt;=6)),YEAR(A47)&amp;"/"&amp;TEXT(MOD(YEAR(A47)+1,100),"00"),YEAR(A47)-1&amp;"/"&amp;TEXT(MOD(YEAR(A47),100),"00")))</f>
        <v/>
      </c>
    </row>
    <row r="48">
      <c r="A48" s="6" t="n"/>
      <c r="D48" s="7" t="n"/>
      <c r="E48" s="7" t="n"/>
      <c r="G48" s="7">
        <f>IF(OR(D48="",E48=""),"",D48-E48)</f>
        <v/>
      </c>
      <c r="H48">
        <f>IF(A48="","",IF(OR(MONTH(A48)&gt;4,AND(MONTH(A48)=4,DAY(A48)&gt;=6)),YEAR(A48)&amp;"/"&amp;TEXT(MOD(YEAR(A48)+1,100),"00"),YEAR(A48)-1&amp;"/"&amp;TEXT(MOD(YEAR(A48),100),"00")))</f>
        <v/>
      </c>
    </row>
    <row r="49">
      <c r="A49" s="6" t="n"/>
      <c r="D49" s="7" t="n"/>
      <c r="E49" s="7" t="n"/>
      <c r="G49" s="7">
        <f>IF(OR(D49="",E49=""),"",D49-E49)</f>
        <v/>
      </c>
      <c r="H49">
        <f>IF(A49="","",IF(OR(MONTH(A49)&gt;4,AND(MONTH(A49)=4,DAY(A49)&gt;=6)),YEAR(A49)&amp;"/"&amp;TEXT(MOD(YEAR(A49)+1,100),"00"),YEAR(A49)-1&amp;"/"&amp;TEXT(MOD(YEAR(A49),100),"00")))</f>
        <v/>
      </c>
    </row>
    <row r="50">
      <c r="A50" s="6" t="n"/>
      <c r="D50" s="7" t="n"/>
      <c r="E50" s="7" t="n"/>
      <c r="G50" s="7">
        <f>IF(OR(D50="",E50=""),"",D50-E50)</f>
        <v/>
      </c>
      <c r="H50">
        <f>IF(A50="","",IF(OR(MONTH(A50)&gt;4,AND(MONTH(A50)=4,DAY(A50)&gt;=6)),YEAR(A50)&amp;"/"&amp;TEXT(MOD(YEAR(A50)+1,100),"00"),YEAR(A50)-1&amp;"/"&amp;TEXT(MOD(YEAR(A50),100),"00")))</f>
        <v/>
      </c>
    </row>
    <row r="51">
      <c r="A51" s="6" t="n"/>
      <c r="D51" s="7" t="n"/>
      <c r="E51" s="7" t="n"/>
      <c r="G51" s="7">
        <f>IF(OR(D51="",E51=""),"",D51-E51)</f>
        <v/>
      </c>
      <c r="H51">
        <f>IF(A51="","",IF(OR(MONTH(A51)&gt;4,AND(MONTH(A51)=4,DAY(A51)&gt;=6)),YEAR(A51)&amp;"/"&amp;TEXT(MOD(YEAR(A51)+1,100),"00"),YEAR(A51)-1&amp;"/"&amp;TEXT(MOD(YEAR(A51),100),"00")))</f>
        <v/>
      </c>
    </row>
    <row r="52">
      <c r="A52" s="6" t="n"/>
      <c r="D52" s="7" t="n"/>
      <c r="E52" s="7" t="n"/>
      <c r="G52" s="7">
        <f>IF(OR(D52="",E52=""),"",D52-E52)</f>
        <v/>
      </c>
      <c r="H52">
        <f>IF(A52="","",IF(OR(MONTH(A52)&gt;4,AND(MONTH(A52)=4,DAY(A52)&gt;=6)),YEAR(A52)&amp;"/"&amp;TEXT(MOD(YEAR(A52)+1,100),"00"),YEAR(A52)-1&amp;"/"&amp;TEXT(MOD(YEAR(A52),100),"00")))</f>
        <v/>
      </c>
    </row>
    <row r="53">
      <c r="A53" s="6" t="n"/>
      <c r="D53" s="7" t="n"/>
      <c r="E53" s="7" t="n"/>
      <c r="G53" s="7">
        <f>IF(OR(D53="",E53=""),"",D53-E53)</f>
        <v/>
      </c>
      <c r="H53">
        <f>IF(A53="","",IF(OR(MONTH(A53)&gt;4,AND(MONTH(A53)=4,DAY(A53)&gt;=6)),YEAR(A53)&amp;"/"&amp;TEXT(MOD(YEAR(A53)+1,100),"00"),YEAR(A53)-1&amp;"/"&amp;TEXT(MOD(YEAR(A53),100),"00")))</f>
        <v/>
      </c>
    </row>
    <row r="54">
      <c r="A54" s="6" t="n"/>
      <c r="D54" s="7" t="n"/>
      <c r="E54" s="7" t="n"/>
      <c r="G54" s="7">
        <f>IF(OR(D54="",E54=""),"",D54-E54)</f>
        <v/>
      </c>
      <c r="H54">
        <f>IF(A54="","",IF(OR(MONTH(A54)&gt;4,AND(MONTH(A54)=4,DAY(A54)&gt;=6)),YEAR(A54)&amp;"/"&amp;TEXT(MOD(YEAR(A54)+1,100),"00"),YEAR(A54)-1&amp;"/"&amp;TEXT(MOD(YEAR(A54),100),"00")))</f>
        <v/>
      </c>
    </row>
    <row r="55">
      <c r="A55" s="6" t="n"/>
      <c r="D55" s="7" t="n"/>
      <c r="E55" s="7" t="n"/>
      <c r="G55" s="7">
        <f>IF(OR(D55="",E55=""),"",D55-E55)</f>
        <v/>
      </c>
      <c r="H55">
        <f>IF(A55="","",IF(OR(MONTH(A55)&gt;4,AND(MONTH(A55)=4,DAY(A55)&gt;=6)),YEAR(A55)&amp;"/"&amp;TEXT(MOD(YEAR(A55)+1,100),"00"),YEAR(A55)-1&amp;"/"&amp;TEXT(MOD(YEAR(A55),100),"00")))</f>
        <v/>
      </c>
    </row>
    <row r="56">
      <c r="A56" s="6" t="n"/>
      <c r="D56" s="7" t="n"/>
      <c r="E56" s="7" t="n"/>
      <c r="G56" s="7">
        <f>IF(OR(D56="",E56=""),"",D56-E56)</f>
        <v/>
      </c>
      <c r="H56">
        <f>IF(A56="","",IF(OR(MONTH(A56)&gt;4,AND(MONTH(A56)=4,DAY(A56)&gt;=6)),YEAR(A56)&amp;"/"&amp;TEXT(MOD(YEAR(A56)+1,100),"00"),YEAR(A56)-1&amp;"/"&amp;TEXT(MOD(YEAR(A56),100),"00")))</f>
        <v/>
      </c>
    </row>
    <row r="57">
      <c r="A57" s="6" t="n"/>
      <c r="D57" s="7" t="n"/>
      <c r="E57" s="7" t="n"/>
      <c r="G57" s="7">
        <f>IF(OR(D57="",E57=""),"",D57-E57)</f>
        <v/>
      </c>
      <c r="H57">
        <f>IF(A57="","",IF(OR(MONTH(A57)&gt;4,AND(MONTH(A57)=4,DAY(A57)&gt;=6)),YEAR(A57)&amp;"/"&amp;TEXT(MOD(YEAR(A57)+1,100),"00"),YEAR(A57)-1&amp;"/"&amp;TEXT(MOD(YEAR(A57),100),"00")))</f>
        <v/>
      </c>
    </row>
    <row r="58">
      <c r="A58" s="6" t="n"/>
      <c r="D58" s="7" t="n"/>
      <c r="E58" s="7" t="n"/>
      <c r="G58" s="7">
        <f>IF(OR(D58="",E58=""),"",D58-E58)</f>
        <v/>
      </c>
      <c r="H58">
        <f>IF(A58="","",IF(OR(MONTH(A58)&gt;4,AND(MONTH(A58)=4,DAY(A58)&gt;=6)),YEAR(A58)&amp;"/"&amp;TEXT(MOD(YEAR(A58)+1,100),"00"),YEAR(A58)-1&amp;"/"&amp;TEXT(MOD(YEAR(A58),100),"00")))</f>
        <v/>
      </c>
    </row>
    <row r="59">
      <c r="A59" s="6" t="n"/>
      <c r="D59" s="7" t="n"/>
      <c r="E59" s="7" t="n"/>
      <c r="G59" s="7">
        <f>IF(OR(D59="",E59=""),"",D59-E59)</f>
        <v/>
      </c>
      <c r="H59">
        <f>IF(A59="","",IF(OR(MONTH(A59)&gt;4,AND(MONTH(A59)=4,DAY(A59)&gt;=6)),YEAR(A59)&amp;"/"&amp;TEXT(MOD(YEAR(A59)+1,100),"00"),YEAR(A59)-1&amp;"/"&amp;TEXT(MOD(YEAR(A59),100),"00")))</f>
        <v/>
      </c>
    </row>
    <row r="60">
      <c r="A60" s="6" t="n"/>
      <c r="D60" s="7" t="n"/>
      <c r="E60" s="7" t="n"/>
      <c r="G60" s="7">
        <f>IF(OR(D60="",E60=""),"",D60-E60)</f>
        <v/>
      </c>
      <c r="H60">
        <f>IF(A60="","",IF(OR(MONTH(A60)&gt;4,AND(MONTH(A60)=4,DAY(A60)&gt;=6)),YEAR(A60)&amp;"/"&amp;TEXT(MOD(YEAR(A60)+1,100),"00"),YEAR(A60)-1&amp;"/"&amp;TEXT(MOD(YEAR(A60),100),"00")))</f>
        <v/>
      </c>
    </row>
    <row r="61">
      <c r="A61" s="6" t="n"/>
      <c r="D61" s="7" t="n"/>
      <c r="E61" s="7" t="n"/>
      <c r="G61" s="7">
        <f>IF(OR(D61="",E61=""),"",D61-E61)</f>
        <v/>
      </c>
      <c r="H61">
        <f>IF(A61="","",IF(OR(MONTH(A61)&gt;4,AND(MONTH(A61)=4,DAY(A61)&gt;=6)),YEAR(A61)&amp;"/"&amp;TEXT(MOD(YEAR(A61)+1,100),"00"),YEAR(A61)-1&amp;"/"&amp;TEXT(MOD(YEAR(A61),100),"00")))</f>
        <v/>
      </c>
    </row>
    <row r="62">
      <c r="A62" s="6" t="n"/>
      <c r="D62" s="7" t="n"/>
      <c r="E62" s="7" t="n"/>
      <c r="G62" s="7">
        <f>IF(OR(D62="",E62=""),"",D62-E62)</f>
        <v/>
      </c>
      <c r="H62">
        <f>IF(A62="","",IF(OR(MONTH(A62)&gt;4,AND(MONTH(A62)=4,DAY(A62)&gt;=6)),YEAR(A62)&amp;"/"&amp;TEXT(MOD(YEAR(A62)+1,100),"00"),YEAR(A62)-1&amp;"/"&amp;TEXT(MOD(YEAR(A62),100),"00")))</f>
        <v/>
      </c>
    </row>
    <row r="63">
      <c r="A63" s="6" t="n"/>
      <c r="D63" s="7" t="n"/>
      <c r="E63" s="7" t="n"/>
      <c r="G63" s="7">
        <f>IF(OR(D63="",E63=""),"",D63-E63)</f>
        <v/>
      </c>
      <c r="H63">
        <f>IF(A63="","",IF(OR(MONTH(A63)&gt;4,AND(MONTH(A63)=4,DAY(A63)&gt;=6)),YEAR(A63)&amp;"/"&amp;TEXT(MOD(YEAR(A63)+1,100),"00"),YEAR(A63)-1&amp;"/"&amp;TEXT(MOD(YEAR(A63),100),"00")))</f>
        <v/>
      </c>
    </row>
    <row r="64">
      <c r="A64" s="6" t="n"/>
      <c r="D64" s="7" t="n"/>
      <c r="E64" s="7" t="n"/>
      <c r="G64" s="7">
        <f>IF(OR(D64="",E64=""),"",D64-E64)</f>
        <v/>
      </c>
      <c r="H64">
        <f>IF(A64="","",IF(OR(MONTH(A64)&gt;4,AND(MONTH(A64)=4,DAY(A64)&gt;=6)),YEAR(A64)&amp;"/"&amp;TEXT(MOD(YEAR(A64)+1,100),"00"),YEAR(A64)-1&amp;"/"&amp;TEXT(MOD(YEAR(A64),100),"00")))</f>
        <v/>
      </c>
    </row>
    <row r="65">
      <c r="A65" s="6" t="n"/>
      <c r="D65" s="7" t="n"/>
      <c r="E65" s="7" t="n"/>
      <c r="G65" s="7">
        <f>IF(OR(D65="",E65=""),"",D65-E65)</f>
        <v/>
      </c>
      <c r="H65">
        <f>IF(A65="","",IF(OR(MONTH(A65)&gt;4,AND(MONTH(A65)=4,DAY(A65)&gt;=6)),YEAR(A65)&amp;"/"&amp;TEXT(MOD(YEAR(A65)+1,100),"00"),YEAR(A65)-1&amp;"/"&amp;TEXT(MOD(YEAR(A65),100),"00")))</f>
        <v/>
      </c>
    </row>
    <row r="66">
      <c r="A66" s="6" t="n"/>
      <c r="D66" s="7" t="n"/>
      <c r="E66" s="7" t="n"/>
      <c r="G66" s="7">
        <f>IF(OR(D66="",E66=""),"",D66-E66)</f>
        <v/>
      </c>
      <c r="H66">
        <f>IF(A66="","",IF(OR(MONTH(A66)&gt;4,AND(MONTH(A66)=4,DAY(A66)&gt;=6)),YEAR(A66)&amp;"/"&amp;TEXT(MOD(YEAR(A66)+1,100),"00"),YEAR(A66)-1&amp;"/"&amp;TEXT(MOD(YEAR(A66),100),"00")))</f>
        <v/>
      </c>
    </row>
    <row r="67">
      <c r="A67" s="6" t="n"/>
      <c r="D67" s="7" t="n"/>
      <c r="E67" s="7" t="n"/>
      <c r="G67" s="7">
        <f>IF(OR(D67="",E67=""),"",D67-E67)</f>
        <v/>
      </c>
      <c r="H67">
        <f>IF(A67="","",IF(OR(MONTH(A67)&gt;4,AND(MONTH(A67)=4,DAY(A67)&gt;=6)),YEAR(A67)&amp;"/"&amp;TEXT(MOD(YEAR(A67)+1,100),"00"),YEAR(A67)-1&amp;"/"&amp;TEXT(MOD(YEAR(A67),100),"00")))</f>
        <v/>
      </c>
    </row>
    <row r="68">
      <c r="A68" s="6" t="n"/>
      <c r="D68" s="7" t="n"/>
      <c r="E68" s="7" t="n"/>
      <c r="G68" s="7">
        <f>IF(OR(D68="",E68=""),"",D68-E68)</f>
        <v/>
      </c>
      <c r="H68">
        <f>IF(A68="","",IF(OR(MONTH(A68)&gt;4,AND(MONTH(A68)=4,DAY(A68)&gt;=6)),YEAR(A68)&amp;"/"&amp;TEXT(MOD(YEAR(A68)+1,100),"00"),YEAR(A68)-1&amp;"/"&amp;TEXT(MOD(YEAR(A68),100),"00")))</f>
        <v/>
      </c>
    </row>
    <row r="69">
      <c r="A69" s="6" t="n"/>
      <c r="D69" s="7" t="n"/>
      <c r="E69" s="7" t="n"/>
      <c r="G69" s="7">
        <f>IF(OR(D69="",E69=""),"",D69-E69)</f>
        <v/>
      </c>
      <c r="H69">
        <f>IF(A69="","",IF(OR(MONTH(A69)&gt;4,AND(MONTH(A69)=4,DAY(A69)&gt;=6)),YEAR(A69)&amp;"/"&amp;TEXT(MOD(YEAR(A69)+1,100),"00"),YEAR(A69)-1&amp;"/"&amp;TEXT(MOD(YEAR(A69),100),"00")))</f>
        <v/>
      </c>
    </row>
    <row r="70">
      <c r="A70" s="6" t="n"/>
      <c r="D70" s="7" t="n"/>
      <c r="E70" s="7" t="n"/>
      <c r="G70" s="7">
        <f>IF(OR(D70="",E70=""),"",D70-E70)</f>
        <v/>
      </c>
      <c r="H70">
        <f>IF(A70="","",IF(OR(MONTH(A70)&gt;4,AND(MONTH(A70)=4,DAY(A70)&gt;=6)),YEAR(A70)&amp;"/"&amp;TEXT(MOD(YEAR(A70)+1,100),"00"),YEAR(A70)-1&amp;"/"&amp;TEXT(MOD(YEAR(A70),100),"00")))</f>
        <v/>
      </c>
    </row>
    <row r="71">
      <c r="A71" s="6" t="n"/>
      <c r="D71" s="7" t="n"/>
      <c r="E71" s="7" t="n"/>
      <c r="G71" s="7">
        <f>IF(OR(D71="",E71=""),"",D71-E71)</f>
        <v/>
      </c>
      <c r="H71">
        <f>IF(A71="","",IF(OR(MONTH(A71)&gt;4,AND(MONTH(A71)=4,DAY(A71)&gt;=6)),YEAR(A71)&amp;"/"&amp;TEXT(MOD(YEAR(A71)+1,100),"00"),YEAR(A71)-1&amp;"/"&amp;TEXT(MOD(YEAR(A71),100),"00")))</f>
        <v/>
      </c>
    </row>
    <row r="72">
      <c r="A72" s="6" t="n"/>
      <c r="D72" s="7" t="n"/>
      <c r="E72" s="7" t="n"/>
      <c r="G72" s="7">
        <f>IF(OR(D72="",E72=""),"",D72-E72)</f>
        <v/>
      </c>
      <c r="H72">
        <f>IF(A72="","",IF(OR(MONTH(A72)&gt;4,AND(MONTH(A72)=4,DAY(A72)&gt;=6)),YEAR(A72)&amp;"/"&amp;TEXT(MOD(YEAR(A72)+1,100),"00"),YEAR(A72)-1&amp;"/"&amp;TEXT(MOD(YEAR(A72),100),"00")))</f>
        <v/>
      </c>
    </row>
    <row r="73">
      <c r="A73" s="6" t="n"/>
      <c r="D73" s="7" t="n"/>
      <c r="E73" s="7" t="n"/>
      <c r="G73" s="7">
        <f>IF(OR(D73="",E73=""),"",D73-E73)</f>
        <v/>
      </c>
      <c r="H73">
        <f>IF(A73="","",IF(OR(MONTH(A73)&gt;4,AND(MONTH(A73)=4,DAY(A73)&gt;=6)),YEAR(A73)&amp;"/"&amp;TEXT(MOD(YEAR(A73)+1,100),"00"),YEAR(A73)-1&amp;"/"&amp;TEXT(MOD(YEAR(A73),100),"00")))</f>
        <v/>
      </c>
    </row>
    <row r="74">
      <c r="A74" s="6" t="n"/>
      <c r="D74" s="7" t="n"/>
      <c r="E74" s="7" t="n"/>
      <c r="G74" s="7">
        <f>IF(OR(D74="",E74=""),"",D74-E74)</f>
        <v/>
      </c>
      <c r="H74">
        <f>IF(A74="","",IF(OR(MONTH(A74)&gt;4,AND(MONTH(A74)=4,DAY(A74)&gt;=6)),YEAR(A74)&amp;"/"&amp;TEXT(MOD(YEAR(A74)+1,100),"00"),YEAR(A74)-1&amp;"/"&amp;TEXT(MOD(YEAR(A74),100),"00")))</f>
        <v/>
      </c>
    </row>
    <row r="75">
      <c r="A75" s="6" t="n"/>
      <c r="D75" s="7" t="n"/>
      <c r="E75" s="7" t="n"/>
      <c r="G75" s="7">
        <f>IF(OR(D75="",E75=""),"",D75-E75)</f>
        <v/>
      </c>
      <c r="H75">
        <f>IF(A75="","",IF(OR(MONTH(A75)&gt;4,AND(MONTH(A75)=4,DAY(A75)&gt;=6)),YEAR(A75)&amp;"/"&amp;TEXT(MOD(YEAR(A75)+1,100),"00"),YEAR(A75)-1&amp;"/"&amp;TEXT(MOD(YEAR(A75),100),"00")))</f>
        <v/>
      </c>
    </row>
    <row r="76">
      <c r="A76" s="6" t="n"/>
      <c r="D76" s="7" t="n"/>
      <c r="E76" s="7" t="n"/>
      <c r="G76" s="7">
        <f>IF(OR(D76="",E76=""),"",D76-E76)</f>
        <v/>
      </c>
      <c r="H76">
        <f>IF(A76="","",IF(OR(MONTH(A76)&gt;4,AND(MONTH(A76)=4,DAY(A76)&gt;=6)),YEAR(A76)&amp;"/"&amp;TEXT(MOD(YEAR(A76)+1,100),"00"),YEAR(A76)-1&amp;"/"&amp;TEXT(MOD(YEAR(A76),100),"00")))</f>
        <v/>
      </c>
    </row>
    <row r="77">
      <c r="A77" s="6" t="n"/>
      <c r="D77" s="7" t="n"/>
      <c r="E77" s="7" t="n"/>
      <c r="G77" s="7">
        <f>IF(OR(D77="",E77=""),"",D77-E77)</f>
        <v/>
      </c>
      <c r="H77">
        <f>IF(A77="","",IF(OR(MONTH(A77)&gt;4,AND(MONTH(A77)=4,DAY(A77)&gt;=6)),YEAR(A77)&amp;"/"&amp;TEXT(MOD(YEAR(A77)+1,100),"00"),YEAR(A77)-1&amp;"/"&amp;TEXT(MOD(YEAR(A77),100),"00")))</f>
        <v/>
      </c>
    </row>
    <row r="78">
      <c r="A78" s="6" t="n"/>
      <c r="D78" s="7" t="n"/>
      <c r="E78" s="7" t="n"/>
      <c r="G78" s="7">
        <f>IF(OR(D78="",E78=""),"",D78-E78)</f>
        <v/>
      </c>
      <c r="H78">
        <f>IF(A78="","",IF(OR(MONTH(A78)&gt;4,AND(MONTH(A78)=4,DAY(A78)&gt;=6)),YEAR(A78)&amp;"/"&amp;TEXT(MOD(YEAR(A78)+1,100),"00"),YEAR(A78)-1&amp;"/"&amp;TEXT(MOD(YEAR(A78),100),"00")))</f>
        <v/>
      </c>
    </row>
    <row r="79">
      <c r="A79" s="6" t="n"/>
      <c r="D79" s="7" t="n"/>
      <c r="E79" s="7" t="n"/>
      <c r="G79" s="7">
        <f>IF(OR(D79="",E79=""),"",D79-E79)</f>
        <v/>
      </c>
      <c r="H79">
        <f>IF(A79="","",IF(OR(MONTH(A79)&gt;4,AND(MONTH(A79)=4,DAY(A79)&gt;=6)),YEAR(A79)&amp;"/"&amp;TEXT(MOD(YEAR(A79)+1,100),"00"),YEAR(A79)-1&amp;"/"&amp;TEXT(MOD(YEAR(A79),100),"00")))</f>
        <v/>
      </c>
    </row>
    <row r="80">
      <c r="A80" s="6" t="n"/>
      <c r="D80" s="7" t="n"/>
      <c r="E80" s="7" t="n"/>
      <c r="G80" s="7">
        <f>IF(OR(D80="",E80=""),"",D80-E80)</f>
        <v/>
      </c>
      <c r="H80">
        <f>IF(A80="","",IF(OR(MONTH(A80)&gt;4,AND(MONTH(A80)=4,DAY(A80)&gt;=6)),YEAR(A80)&amp;"/"&amp;TEXT(MOD(YEAR(A80)+1,100),"00"),YEAR(A80)-1&amp;"/"&amp;TEXT(MOD(YEAR(A80),100),"00")))</f>
        <v/>
      </c>
    </row>
    <row r="81">
      <c r="A81" s="6" t="n"/>
      <c r="D81" s="7" t="n"/>
      <c r="E81" s="7" t="n"/>
      <c r="G81" s="7">
        <f>IF(OR(D81="",E81=""),"",D81-E81)</f>
        <v/>
      </c>
      <c r="H81">
        <f>IF(A81="","",IF(OR(MONTH(A81)&gt;4,AND(MONTH(A81)=4,DAY(A81)&gt;=6)),YEAR(A81)&amp;"/"&amp;TEXT(MOD(YEAR(A81)+1,100),"00"),YEAR(A81)-1&amp;"/"&amp;TEXT(MOD(YEAR(A81),100),"00")))</f>
        <v/>
      </c>
    </row>
    <row r="82">
      <c r="A82" s="6" t="n"/>
      <c r="D82" s="7" t="n"/>
      <c r="E82" s="7" t="n"/>
      <c r="G82" s="7">
        <f>IF(OR(D82="",E82=""),"",D82-E82)</f>
        <v/>
      </c>
      <c r="H82">
        <f>IF(A82="","",IF(OR(MONTH(A82)&gt;4,AND(MONTH(A82)=4,DAY(A82)&gt;=6)),YEAR(A82)&amp;"/"&amp;TEXT(MOD(YEAR(A82)+1,100),"00"),YEAR(A82)-1&amp;"/"&amp;TEXT(MOD(YEAR(A82),100),"00")))</f>
        <v/>
      </c>
    </row>
    <row r="83">
      <c r="A83" s="6" t="n"/>
      <c r="D83" s="7" t="n"/>
      <c r="E83" s="7" t="n"/>
      <c r="G83" s="7">
        <f>IF(OR(D83="",E83=""),"",D83-E83)</f>
        <v/>
      </c>
      <c r="H83">
        <f>IF(A83="","",IF(OR(MONTH(A83)&gt;4,AND(MONTH(A83)=4,DAY(A83)&gt;=6)),YEAR(A83)&amp;"/"&amp;TEXT(MOD(YEAR(A83)+1,100),"00"),YEAR(A83)-1&amp;"/"&amp;TEXT(MOD(YEAR(A83),100),"00")))</f>
        <v/>
      </c>
    </row>
    <row r="84">
      <c r="A84" s="6" t="n"/>
      <c r="D84" s="7" t="n"/>
      <c r="E84" s="7" t="n"/>
      <c r="G84" s="7">
        <f>IF(OR(D84="",E84=""),"",D84-E84)</f>
        <v/>
      </c>
      <c r="H84">
        <f>IF(A84="","",IF(OR(MONTH(A84)&gt;4,AND(MONTH(A84)=4,DAY(A84)&gt;=6)),YEAR(A84)&amp;"/"&amp;TEXT(MOD(YEAR(A84)+1,100),"00"),YEAR(A84)-1&amp;"/"&amp;TEXT(MOD(YEAR(A84),100),"00")))</f>
        <v/>
      </c>
    </row>
    <row r="85">
      <c r="A85" s="6" t="n"/>
      <c r="D85" s="7" t="n"/>
      <c r="E85" s="7" t="n"/>
      <c r="G85" s="7">
        <f>IF(OR(D85="",E85=""),"",D85-E85)</f>
        <v/>
      </c>
      <c r="H85">
        <f>IF(A85="","",IF(OR(MONTH(A85)&gt;4,AND(MONTH(A85)=4,DAY(A85)&gt;=6)),YEAR(A85)&amp;"/"&amp;TEXT(MOD(YEAR(A85)+1,100),"00"),YEAR(A85)-1&amp;"/"&amp;TEXT(MOD(YEAR(A85),100),"00")))</f>
        <v/>
      </c>
    </row>
    <row r="86">
      <c r="A86" s="6" t="n"/>
      <c r="D86" s="7" t="n"/>
      <c r="E86" s="7" t="n"/>
      <c r="G86" s="7">
        <f>IF(OR(D86="",E86=""),"",D86-E86)</f>
        <v/>
      </c>
      <c r="H86">
        <f>IF(A86="","",IF(OR(MONTH(A86)&gt;4,AND(MONTH(A86)=4,DAY(A86)&gt;=6)),YEAR(A86)&amp;"/"&amp;TEXT(MOD(YEAR(A86)+1,100),"00"),YEAR(A86)-1&amp;"/"&amp;TEXT(MOD(YEAR(A86),100),"00")))</f>
        <v/>
      </c>
    </row>
    <row r="87">
      <c r="A87" s="6" t="n"/>
      <c r="D87" s="7" t="n"/>
      <c r="E87" s="7" t="n"/>
      <c r="G87" s="7">
        <f>IF(OR(D87="",E87=""),"",D87-E87)</f>
        <v/>
      </c>
      <c r="H87">
        <f>IF(A87="","",IF(OR(MONTH(A87)&gt;4,AND(MONTH(A87)=4,DAY(A87)&gt;=6)),YEAR(A87)&amp;"/"&amp;TEXT(MOD(YEAR(A87)+1,100),"00"),YEAR(A87)-1&amp;"/"&amp;TEXT(MOD(YEAR(A87),100),"00")))</f>
        <v/>
      </c>
    </row>
    <row r="88">
      <c r="A88" s="6" t="n"/>
      <c r="D88" s="7" t="n"/>
      <c r="E88" s="7" t="n"/>
      <c r="G88" s="7">
        <f>IF(OR(D88="",E88=""),"",D88-E88)</f>
        <v/>
      </c>
      <c r="H88">
        <f>IF(A88="","",IF(OR(MONTH(A88)&gt;4,AND(MONTH(A88)=4,DAY(A88)&gt;=6)),YEAR(A88)&amp;"/"&amp;TEXT(MOD(YEAR(A88)+1,100),"00"),YEAR(A88)-1&amp;"/"&amp;TEXT(MOD(YEAR(A88),100),"00")))</f>
        <v/>
      </c>
    </row>
    <row r="89">
      <c r="A89" s="6" t="n"/>
      <c r="D89" s="7" t="n"/>
      <c r="E89" s="7" t="n"/>
      <c r="G89" s="7">
        <f>IF(OR(D89="",E89=""),"",D89-E89)</f>
        <v/>
      </c>
      <c r="H89">
        <f>IF(A89="","",IF(OR(MONTH(A89)&gt;4,AND(MONTH(A89)=4,DAY(A89)&gt;=6)),YEAR(A89)&amp;"/"&amp;TEXT(MOD(YEAR(A89)+1,100),"00"),YEAR(A89)-1&amp;"/"&amp;TEXT(MOD(YEAR(A89),100),"00")))</f>
        <v/>
      </c>
    </row>
    <row r="90">
      <c r="A90" s="6" t="n"/>
      <c r="D90" s="7" t="n"/>
      <c r="E90" s="7" t="n"/>
      <c r="G90" s="7">
        <f>IF(OR(D90="",E90=""),"",D90-E90)</f>
        <v/>
      </c>
      <c r="H90">
        <f>IF(A90="","",IF(OR(MONTH(A90)&gt;4,AND(MONTH(A90)=4,DAY(A90)&gt;=6)),YEAR(A90)&amp;"/"&amp;TEXT(MOD(YEAR(A90)+1,100),"00"),YEAR(A90)-1&amp;"/"&amp;TEXT(MOD(YEAR(A90),100),"00")))</f>
        <v/>
      </c>
    </row>
    <row r="91">
      <c r="A91" s="6" t="n"/>
      <c r="D91" s="7" t="n"/>
      <c r="E91" s="7" t="n"/>
      <c r="G91" s="7">
        <f>IF(OR(D91="",E91=""),"",D91-E91)</f>
        <v/>
      </c>
      <c r="H91">
        <f>IF(A91="","",IF(OR(MONTH(A91)&gt;4,AND(MONTH(A91)=4,DAY(A91)&gt;=6)),YEAR(A91)&amp;"/"&amp;TEXT(MOD(YEAR(A91)+1,100),"00"),YEAR(A91)-1&amp;"/"&amp;TEXT(MOD(YEAR(A91),100),"00")))</f>
        <v/>
      </c>
    </row>
    <row r="92">
      <c r="A92" s="6" t="n"/>
      <c r="D92" s="7" t="n"/>
      <c r="E92" s="7" t="n"/>
      <c r="G92" s="7">
        <f>IF(OR(D92="",E92=""),"",D92-E92)</f>
        <v/>
      </c>
      <c r="H92">
        <f>IF(A92="","",IF(OR(MONTH(A92)&gt;4,AND(MONTH(A92)=4,DAY(A92)&gt;=6)),YEAR(A92)&amp;"/"&amp;TEXT(MOD(YEAR(A92)+1,100),"00"),YEAR(A92)-1&amp;"/"&amp;TEXT(MOD(YEAR(A92),100),"00")))</f>
        <v/>
      </c>
    </row>
    <row r="93">
      <c r="A93" s="6" t="n"/>
      <c r="D93" s="7" t="n"/>
      <c r="E93" s="7" t="n"/>
      <c r="G93" s="7">
        <f>IF(OR(D93="",E93=""),"",D93-E93)</f>
        <v/>
      </c>
      <c r="H93">
        <f>IF(A93="","",IF(OR(MONTH(A93)&gt;4,AND(MONTH(A93)=4,DAY(A93)&gt;=6)),YEAR(A93)&amp;"/"&amp;TEXT(MOD(YEAR(A93)+1,100),"00"),YEAR(A93)-1&amp;"/"&amp;TEXT(MOD(YEAR(A93),100),"00")))</f>
        <v/>
      </c>
    </row>
    <row r="94">
      <c r="A94" s="6" t="n"/>
      <c r="D94" s="7" t="n"/>
      <c r="E94" s="7" t="n"/>
      <c r="G94" s="7">
        <f>IF(OR(D94="",E94=""),"",D94-E94)</f>
        <v/>
      </c>
      <c r="H94">
        <f>IF(A94="","",IF(OR(MONTH(A94)&gt;4,AND(MONTH(A94)=4,DAY(A94)&gt;=6)),YEAR(A94)&amp;"/"&amp;TEXT(MOD(YEAR(A94)+1,100),"00"),YEAR(A94)-1&amp;"/"&amp;TEXT(MOD(YEAR(A94),100),"00")))</f>
        <v/>
      </c>
    </row>
    <row r="95">
      <c r="A95" s="6" t="n"/>
      <c r="D95" s="7" t="n"/>
      <c r="E95" s="7" t="n"/>
      <c r="G95" s="7">
        <f>IF(OR(D95="",E95=""),"",D95-E95)</f>
        <v/>
      </c>
      <c r="H95">
        <f>IF(A95="","",IF(OR(MONTH(A95)&gt;4,AND(MONTH(A95)=4,DAY(A95)&gt;=6)),YEAR(A95)&amp;"/"&amp;TEXT(MOD(YEAR(A95)+1,100),"00"),YEAR(A95)-1&amp;"/"&amp;TEXT(MOD(YEAR(A95),100),"00")))</f>
        <v/>
      </c>
    </row>
    <row r="96">
      <c r="A96" s="6" t="n"/>
      <c r="D96" s="7" t="n"/>
      <c r="E96" s="7" t="n"/>
      <c r="G96" s="7">
        <f>IF(OR(D96="",E96=""),"",D96-E96)</f>
        <v/>
      </c>
      <c r="H96">
        <f>IF(A96="","",IF(OR(MONTH(A96)&gt;4,AND(MONTH(A96)=4,DAY(A96)&gt;=6)),YEAR(A96)&amp;"/"&amp;TEXT(MOD(YEAR(A96)+1,100),"00"),YEAR(A96)-1&amp;"/"&amp;TEXT(MOD(YEAR(A96),100),"00")))</f>
        <v/>
      </c>
    </row>
    <row r="97">
      <c r="A97" s="6" t="n"/>
      <c r="D97" s="7" t="n"/>
      <c r="E97" s="7" t="n"/>
      <c r="G97" s="7">
        <f>IF(OR(D97="",E97=""),"",D97-E97)</f>
        <v/>
      </c>
      <c r="H97">
        <f>IF(A97="","",IF(OR(MONTH(A97)&gt;4,AND(MONTH(A97)=4,DAY(A97)&gt;=6)),YEAR(A97)&amp;"/"&amp;TEXT(MOD(YEAR(A97)+1,100),"00"),YEAR(A97)-1&amp;"/"&amp;TEXT(MOD(YEAR(A97),100),"00")))</f>
        <v/>
      </c>
    </row>
    <row r="98">
      <c r="A98" s="6" t="n"/>
      <c r="D98" s="7" t="n"/>
      <c r="E98" s="7" t="n"/>
      <c r="G98" s="7">
        <f>IF(OR(D98="",E98=""),"",D98-E98)</f>
        <v/>
      </c>
      <c r="H98">
        <f>IF(A98="","",IF(OR(MONTH(A98)&gt;4,AND(MONTH(A98)=4,DAY(A98)&gt;=6)),YEAR(A98)&amp;"/"&amp;TEXT(MOD(YEAR(A98)+1,100),"00"),YEAR(A98)-1&amp;"/"&amp;TEXT(MOD(YEAR(A98),100),"00")))</f>
        <v/>
      </c>
    </row>
    <row r="99">
      <c r="A99" s="6" t="n"/>
      <c r="D99" s="7" t="n"/>
      <c r="E99" s="7" t="n"/>
      <c r="G99" s="7">
        <f>IF(OR(D99="",E99=""),"",D99-E99)</f>
        <v/>
      </c>
      <c r="H99">
        <f>IF(A99="","",IF(OR(MONTH(A99)&gt;4,AND(MONTH(A99)=4,DAY(A99)&gt;=6)),YEAR(A99)&amp;"/"&amp;TEXT(MOD(YEAR(A99)+1,100),"00"),YEAR(A99)-1&amp;"/"&amp;TEXT(MOD(YEAR(A99),100),"00")))</f>
        <v/>
      </c>
    </row>
    <row r="100">
      <c r="A100" s="6" t="n"/>
      <c r="D100" s="7" t="n"/>
      <c r="E100" s="7" t="n"/>
      <c r="G100" s="7">
        <f>IF(OR(D100="",E100=""),"",D100-E100)</f>
        <v/>
      </c>
      <c r="H100">
        <f>IF(A100="","",IF(OR(MONTH(A100)&gt;4,AND(MONTH(A100)=4,DAY(A100)&gt;=6)),YEAR(A100)&amp;"/"&amp;TEXT(MOD(YEAR(A100)+1,100),"00"),YEAR(A100)-1&amp;"/"&amp;TEXT(MOD(YEAR(A100),100),"00")))</f>
        <v/>
      </c>
    </row>
    <row r="101">
      <c r="A101" s="6" t="n"/>
      <c r="D101" s="7" t="n"/>
      <c r="E101" s="7" t="n"/>
      <c r="G101" s="7">
        <f>IF(OR(D101="",E101=""),"",D101-E101)</f>
        <v/>
      </c>
      <c r="H101">
        <f>IF(A101="","",IF(OR(MONTH(A101)&gt;4,AND(MONTH(A101)=4,DAY(A101)&gt;=6)),YEAR(A101)&amp;"/"&amp;TEXT(MOD(YEAR(A101)+1,100),"00"),YEAR(A101)-1&amp;"/"&amp;TEXT(MOD(YEAR(A101),100),"00")))</f>
        <v/>
      </c>
    </row>
    <row r="102">
      <c r="A102" s="6" t="n"/>
      <c r="D102" s="7" t="n"/>
      <c r="E102" s="7" t="n"/>
      <c r="G102" s="7">
        <f>IF(OR(D102="",E102=""),"",D102-E102)</f>
        <v/>
      </c>
      <c r="H102">
        <f>IF(A102="","",IF(OR(MONTH(A102)&gt;4,AND(MONTH(A102)=4,DAY(A102)&gt;=6)),YEAR(A102)&amp;"/"&amp;TEXT(MOD(YEAR(A102)+1,100),"00"),YEAR(A102)-1&amp;"/"&amp;TEXT(MOD(YEAR(A102),100),"00")))</f>
        <v/>
      </c>
    </row>
    <row r="103">
      <c r="A103" s="6" t="n"/>
      <c r="D103" s="7" t="n"/>
      <c r="E103" s="7" t="n"/>
      <c r="G103" s="7">
        <f>IF(OR(D103="",E103=""),"",D103-E103)</f>
        <v/>
      </c>
      <c r="H103">
        <f>IF(A103="","",IF(OR(MONTH(A103)&gt;4,AND(MONTH(A103)=4,DAY(A103)&gt;=6)),YEAR(A103)&amp;"/"&amp;TEXT(MOD(YEAR(A103)+1,100),"00"),YEAR(A103)-1&amp;"/"&amp;TEXT(MOD(YEAR(A103),100),"00")))</f>
        <v/>
      </c>
    </row>
    <row r="104">
      <c r="A104" s="6" t="n"/>
      <c r="D104" s="7" t="n"/>
      <c r="E104" s="7" t="n"/>
      <c r="G104" s="7">
        <f>IF(OR(D104="",E104=""),"",D104-E104)</f>
        <v/>
      </c>
      <c r="H104">
        <f>IF(A104="","",IF(OR(MONTH(A104)&gt;4,AND(MONTH(A104)=4,DAY(A104)&gt;=6)),YEAR(A104)&amp;"/"&amp;TEXT(MOD(YEAR(A104)+1,100),"00"),YEAR(A104)-1&amp;"/"&amp;TEXT(MOD(YEAR(A104),100),"00")))</f>
        <v/>
      </c>
    </row>
    <row r="105">
      <c r="A105" s="6" t="n"/>
      <c r="D105" s="7" t="n"/>
      <c r="E105" s="7" t="n"/>
      <c r="G105" s="7">
        <f>IF(OR(D105="",E105=""),"",D105-E105)</f>
        <v/>
      </c>
      <c r="H105">
        <f>IF(A105="","",IF(OR(MONTH(A105)&gt;4,AND(MONTH(A105)=4,DAY(A105)&gt;=6)),YEAR(A105)&amp;"/"&amp;TEXT(MOD(YEAR(A105)+1,100),"00"),YEAR(A105)-1&amp;"/"&amp;TEXT(MOD(YEAR(A105),100),"00")))</f>
        <v/>
      </c>
    </row>
    <row r="106">
      <c r="A106" s="6" t="n"/>
      <c r="D106" s="7" t="n"/>
      <c r="E106" s="7" t="n"/>
      <c r="G106" s="7">
        <f>IF(OR(D106="",E106=""),"",D106-E106)</f>
        <v/>
      </c>
      <c r="H106">
        <f>IF(A106="","",IF(OR(MONTH(A106)&gt;4,AND(MONTH(A106)=4,DAY(A106)&gt;=6)),YEAR(A106)&amp;"/"&amp;TEXT(MOD(YEAR(A106)+1,100),"00"),YEAR(A106)-1&amp;"/"&amp;TEXT(MOD(YEAR(A106),100),"00")))</f>
        <v/>
      </c>
    </row>
    <row r="107">
      <c r="A107" s="6" t="n"/>
      <c r="D107" s="7" t="n"/>
      <c r="E107" s="7" t="n"/>
      <c r="G107" s="7">
        <f>IF(OR(D107="",E107=""),"",D107-E107)</f>
        <v/>
      </c>
      <c r="H107">
        <f>IF(A107="","",IF(OR(MONTH(A107)&gt;4,AND(MONTH(A107)=4,DAY(A107)&gt;=6)),YEAR(A107)&amp;"/"&amp;TEXT(MOD(YEAR(A107)+1,100),"00"),YEAR(A107)-1&amp;"/"&amp;TEXT(MOD(YEAR(A107),100),"00")))</f>
        <v/>
      </c>
    </row>
    <row r="108">
      <c r="A108" s="6" t="n"/>
      <c r="D108" s="7" t="n"/>
      <c r="E108" s="7" t="n"/>
      <c r="G108" s="7">
        <f>IF(OR(D108="",E108=""),"",D108-E108)</f>
        <v/>
      </c>
      <c r="H108">
        <f>IF(A108="","",IF(OR(MONTH(A108)&gt;4,AND(MONTH(A108)=4,DAY(A108)&gt;=6)),YEAR(A108)&amp;"/"&amp;TEXT(MOD(YEAR(A108)+1,100),"00"),YEAR(A108)-1&amp;"/"&amp;TEXT(MOD(YEAR(A108),100),"00")))</f>
        <v/>
      </c>
    </row>
    <row r="109">
      <c r="A109" s="6" t="n"/>
      <c r="D109" s="7" t="n"/>
      <c r="E109" s="7" t="n"/>
      <c r="G109" s="7">
        <f>IF(OR(D109="",E109=""),"",D109-E109)</f>
        <v/>
      </c>
      <c r="H109">
        <f>IF(A109="","",IF(OR(MONTH(A109)&gt;4,AND(MONTH(A109)=4,DAY(A109)&gt;=6)),YEAR(A109)&amp;"/"&amp;TEXT(MOD(YEAR(A109)+1,100),"00"),YEAR(A109)-1&amp;"/"&amp;TEXT(MOD(YEAR(A109),100),"00")))</f>
        <v/>
      </c>
    </row>
    <row r="110">
      <c r="A110" s="6" t="n"/>
      <c r="D110" s="7" t="n"/>
      <c r="E110" s="7" t="n"/>
      <c r="G110" s="7">
        <f>IF(OR(D110="",E110=""),"",D110-E110)</f>
        <v/>
      </c>
      <c r="H110">
        <f>IF(A110="","",IF(OR(MONTH(A110)&gt;4,AND(MONTH(A110)=4,DAY(A110)&gt;=6)),YEAR(A110)&amp;"/"&amp;TEXT(MOD(YEAR(A110)+1,100),"00"),YEAR(A110)-1&amp;"/"&amp;TEXT(MOD(YEAR(A110),100),"00")))</f>
        <v/>
      </c>
    </row>
    <row r="111">
      <c r="A111" s="6" t="n"/>
      <c r="D111" s="7" t="n"/>
      <c r="E111" s="7" t="n"/>
      <c r="G111" s="7">
        <f>IF(OR(D111="",E111=""),"",D111-E111)</f>
        <v/>
      </c>
      <c r="H111">
        <f>IF(A111="","",IF(OR(MONTH(A111)&gt;4,AND(MONTH(A111)=4,DAY(A111)&gt;=6)),YEAR(A111)&amp;"/"&amp;TEXT(MOD(YEAR(A111)+1,100),"00"),YEAR(A111)-1&amp;"/"&amp;TEXT(MOD(YEAR(A111),100),"00")))</f>
        <v/>
      </c>
    </row>
    <row r="112">
      <c r="A112" s="6" t="n"/>
      <c r="D112" s="7" t="n"/>
      <c r="E112" s="7" t="n"/>
      <c r="G112" s="7">
        <f>IF(OR(D112="",E112=""),"",D112-E112)</f>
        <v/>
      </c>
      <c r="H112">
        <f>IF(A112="","",IF(OR(MONTH(A112)&gt;4,AND(MONTH(A112)=4,DAY(A112)&gt;=6)),YEAR(A112)&amp;"/"&amp;TEXT(MOD(YEAR(A112)+1,100),"00"),YEAR(A112)-1&amp;"/"&amp;TEXT(MOD(YEAR(A112),100),"00")))</f>
        <v/>
      </c>
    </row>
    <row r="113">
      <c r="A113" s="6" t="n"/>
      <c r="D113" s="7" t="n"/>
      <c r="E113" s="7" t="n"/>
      <c r="G113" s="7">
        <f>IF(OR(D113="",E113=""),"",D113-E113)</f>
        <v/>
      </c>
      <c r="H113">
        <f>IF(A113="","",IF(OR(MONTH(A113)&gt;4,AND(MONTH(A113)=4,DAY(A113)&gt;=6)),YEAR(A113)&amp;"/"&amp;TEXT(MOD(YEAR(A113)+1,100),"00"),YEAR(A113)-1&amp;"/"&amp;TEXT(MOD(YEAR(A113),100),"00")))</f>
        <v/>
      </c>
    </row>
    <row r="114">
      <c r="A114" s="6" t="n"/>
      <c r="D114" s="7" t="n"/>
      <c r="E114" s="7" t="n"/>
      <c r="G114" s="7">
        <f>IF(OR(D114="",E114=""),"",D114-E114)</f>
        <v/>
      </c>
      <c r="H114">
        <f>IF(A114="","",IF(OR(MONTH(A114)&gt;4,AND(MONTH(A114)=4,DAY(A114)&gt;=6)),YEAR(A114)&amp;"/"&amp;TEXT(MOD(YEAR(A114)+1,100),"00"),YEAR(A114)-1&amp;"/"&amp;TEXT(MOD(YEAR(A114),100),"00")))</f>
        <v/>
      </c>
    </row>
    <row r="115">
      <c r="A115" s="6" t="n"/>
      <c r="D115" s="7" t="n"/>
      <c r="E115" s="7" t="n"/>
      <c r="G115" s="7">
        <f>IF(OR(D115="",E115=""),"",D115-E115)</f>
        <v/>
      </c>
      <c r="H115">
        <f>IF(A115="","",IF(OR(MONTH(A115)&gt;4,AND(MONTH(A115)=4,DAY(A115)&gt;=6)),YEAR(A115)&amp;"/"&amp;TEXT(MOD(YEAR(A115)+1,100),"00"),YEAR(A115)-1&amp;"/"&amp;TEXT(MOD(YEAR(A115),100),"00")))</f>
        <v/>
      </c>
    </row>
    <row r="116">
      <c r="A116" s="6" t="n"/>
      <c r="D116" s="7" t="n"/>
      <c r="E116" s="7" t="n"/>
      <c r="G116" s="7">
        <f>IF(OR(D116="",E116=""),"",D116-E116)</f>
        <v/>
      </c>
      <c r="H116">
        <f>IF(A116="","",IF(OR(MONTH(A116)&gt;4,AND(MONTH(A116)=4,DAY(A116)&gt;=6)),YEAR(A116)&amp;"/"&amp;TEXT(MOD(YEAR(A116)+1,100),"00"),YEAR(A116)-1&amp;"/"&amp;TEXT(MOD(YEAR(A116),100),"00")))</f>
        <v/>
      </c>
    </row>
    <row r="117">
      <c r="A117" s="6" t="n"/>
      <c r="D117" s="7" t="n"/>
      <c r="E117" s="7" t="n"/>
      <c r="G117" s="7">
        <f>IF(OR(D117="",E117=""),"",D117-E117)</f>
        <v/>
      </c>
      <c r="H117">
        <f>IF(A117="","",IF(OR(MONTH(A117)&gt;4,AND(MONTH(A117)=4,DAY(A117)&gt;=6)),YEAR(A117)&amp;"/"&amp;TEXT(MOD(YEAR(A117)+1,100),"00"),YEAR(A117)-1&amp;"/"&amp;TEXT(MOD(YEAR(A117),100),"00")))</f>
        <v/>
      </c>
    </row>
    <row r="118">
      <c r="A118" s="6" t="n"/>
      <c r="D118" s="7" t="n"/>
      <c r="E118" s="7" t="n"/>
      <c r="G118" s="7">
        <f>IF(OR(D118="",E118=""),"",D118-E118)</f>
        <v/>
      </c>
      <c r="H118">
        <f>IF(A118="","",IF(OR(MONTH(A118)&gt;4,AND(MONTH(A118)=4,DAY(A118)&gt;=6)),YEAR(A118)&amp;"/"&amp;TEXT(MOD(YEAR(A118)+1,100),"00"),YEAR(A118)-1&amp;"/"&amp;TEXT(MOD(YEAR(A118),100),"00")))</f>
        <v/>
      </c>
    </row>
    <row r="119">
      <c r="A119" s="6" t="n"/>
      <c r="D119" s="7" t="n"/>
      <c r="E119" s="7" t="n"/>
      <c r="G119" s="7">
        <f>IF(OR(D119="",E119=""),"",D119-E119)</f>
        <v/>
      </c>
      <c r="H119">
        <f>IF(A119="","",IF(OR(MONTH(A119)&gt;4,AND(MONTH(A119)=4,DAY(A119)&gt;=6)),YEAR(A119)&amp;"/"&amp;TEXT(MOD(YEAR(A119)+1,100),"00"),YEAR(A119)-1&amp;"/"&amp;TEXT(MOD(YEAR(A119),100),"00")))</f>
        <v/>
      </c>
    </row>
    <row r="120">
      <c r="A120" s="6" t="n"/>
      <c r="D120" s="7" t="n"/>
      <c r="E120" s="7" t="n"/>
      <c r="G120" s="7">
        <f>IF(OR(D120="",E120=""),"",D120-E120)</f>
        <v/>
      </c>
      <c r="H120">
        <f>IF(A120="","",IF(OR(MONTH(A120)&gt;4,AND(MONTH(A120)=4,DAY(A120)&gt;=6)),YEAR(A120)&amp;"/"&amp;TEXT(MOD(YEAR(A120)+1,100),"00"),YEAR(A120)-1&amp;"/"&amp;TEXT(MOD(YEAR(A120),100),"00")))</f>
        <v/>
      </c>
    </row>
    <row r="121">
      <c r="A121" s="6" t="n"/>
      <c r="D121" s="7" t="n"/>
      <c r="E121" s="7" t="n"/>
      <c r="G121" s="7">
        <f>IF(OR(D121="",E121=""),"",D121-E121)</f>
        <v/>
      </c>
      <c r="H121">
        <f>IF(A121="","",IF(OR(MONTH(A121)&gt;4,AND(MONTH(A121)=4,DAY(A121)&gt;=6)),YEAR(A121)&amp;"/"&amp;TEXT(MOD(YEAR(A121)+1,100),"00"),YEAR(A121)-1&amp;"/"&amp;TEXT(MOD(YEAR(A121),100),"00")))</f>
        <v/>
      </c>
    </row>
    <row r="122">
      <c r="A122" s="6" t="n"/>
      <c r="D122" s="7" t="n"/>
      <c r="E122" s="7" t="n"/>
      <c r="G122" s="7">
        <f>IF(OR(D122="",E122=""),"",D122-E122)</f>
        <v/>
      </c>
      <c r="H122">
        <f>IF(A122="","",IF(OR(MONTH(A122)&gt;4,AND(MONTH(A122)=4,DAY(A122)&gt;=6)),YEAR(A122)&amp;"/"&amp;TEXT(MOD(YEAR(A122)+1,100),"00"),YEAR(A122)-1&amp;"/"&amp;TEXT(MOD(YEAR(A122),100),"00")))</f>
        <v/>
      </c>
    </row>
    <row r="123">
      <c r="A123" s="6" t="n"/>
      <c r="D123" s="7" t="n"/>
      <c r="E123" s="7" t="n"/>
      <c r="G123" s="7">
        <f>IF(OR(D123="",E123=""),"",D123-E123)</f>
        <v/>
      </c>
      <c r="H123">
        <f>IF(A123="","",IF(OR(MONTH(A123)&gt;4,AND(MONTH(A123)=4,DAY(A123)&gt;=6)),YEAR(A123)&amp;"/"&amp;TEXT(MOD(YEAR(A123)+1,100),"00"),YEAR(A123)-1&amp;"/"&amp;TEXT(MOD(YEAR(A123),100),"00")))</f>
        <v/>
      </c>
    </row>
    <row r="124">
      <c r="A124" s="6" t="n"/>
      <c r="D124" s="7" t="n"/>
      <c r="E124" s="7" t="n"/>
      <c r="G124" s="7">
        <f>IF(OR(D124="",E124=""),"",D124-E124)</f>
        <v/>
      </c>
      <c r="H124">
        <f>IF(A124="","",IF(OR(MONTH(A124)&gt;4,AND(MONTH(A124)=4,DAY(A124)&gt;=6)),YEAR(A124)&amp;"/"&amp;TEXT(MOD(YEAR(A124)+1,100),"00"),YEAR(A124)-1&amp;"/"&amp;TEXT(MOD(YEAR(A124),100),"00")))</f>
        <v/>
      </c>
    </row>
    <row r="125">
      <c r="A125" s="6" t="n"/>
      <c r="D125" s="7" t="n"/>
      <c r="E125" s="7" t="n"/>
      <c r="G125" s="7">
        <f>IF(OR(D125="",E125=""),"",D125-E125)</f>
        <v/>
      </c>
      <c r="H125">
        <f>IF(A125="","",IF(OR(MONTH(A125)&gt;4,AND(MONTH(A125)=4,DAY(A125)&gt;=6)),YEAR(A125)&amp;"/"&amp;TEXT(MOD(YEAR(A125)+1,100),"00"),YEAR(A125)-1&amp;"/"&amp;TEXT(MOD(YEAR(A125),100),"00")))</f>
        <v/>
      </c>
    </row>
    <row r="126">
      <c r="A126" s="6" t="n"/>
      <c r="D126" s="7" t="n"/>
      <c r="E126" s="7" t="n"/>
      <c r="G126" s="7">
        <f>IF(OR(D126="",E126=""),"",D126-E126)</f>
        <v/>
      </c>
      <c r="H126">
        <f>IF(A126="","",IF(OR(MONTH(A126)&gt;4,AND(MONTH(A126)=4,DAY(A126)&gt;=6)),YEAR(A126)&amp;"/"&amp;TEXT(MOD(YEAR(A126)+1,100),"00"),YEAR(A126)-1&amp;"/"&amp;TEXT(MOD(YEAR(A126),100),"00")))</f>
        <v/>
      </c>
    </row>
    <row r="127">
      <c r="A127" s="6" t="n"/>
      <c r="D127" s="7" t="n"/>
      <c r="E127" s="7" t="n"/>
      <c r="G127" s="7">
        <f>IF(OR(D127="",E127=""),"",D127-E127)</f>
        <v/>
      </c>
      <c r="H127">
        <f>IF(A127="","",IF(OR(MONTH(A127)&gt;4,AND(MONTH(A127)=4,DAY(A127)&gt;=6)),YEAR(A127)&amp;"/"&amp;TEXT(MOD(YEAR(A127)+1,100),"00"),YEAR(A127)-1&amp;"/"&amp;TEXT(MOD(YEAR(A127),100),"00")))</f>
        <v/>
      </c>
    </row>
    <row r="128">
      <c r="A128" s="6" t="n"/>
      <c r="D128" s="7" t="n"/>
      <c r="E128" s="7" t="n"/>
      <c r="G128" s="7">
        <f>IF(OR(D128="",E128=""),"",D128-E128)</f>
        <v/>
      </c>
      <c r="H128">
        <f>IF(A128="","",IF(OR(MONTH(A128)&gt;4,AND(MONTH(A128)=4,DAY(A128)&gt;=6)),YEAR(A128)&amp;"/"&amp;TEXT(MOD(YEAR(A128)+1,100),"00"),YEAR(A128)-1&amp;"/"&amp;TEXT(MOD(YEAR(A128),100),"00")))</f>
        <v/>
      </c>
    </row>
    <row r="129">
      <c r="A129" s="6" t="n"/>
      <c r="D129" s="7" t="n"/>
      <c r="E129" s="7" t="n"/>
      <c r="G129" s="7">
        <f>IF(OR(D129="",E129=""),"",D129-E129)</f>
        <v/>
      </c>
      <c r="H129">
        <f>IF(A129="","",IF(OR(MONTH(A129)&gt;4,AND(MONTH(A129)=4,DAY(A129)&gt;=6)),YEAR(A129)&amp;"/"&amp;TEXT(MOD(YEAR(A129)+1,100),"00"),YEAR(A129)-1&amp;"/"&amp;TEXT(MOD(YEAR(A129),100),"00")))</f>
        <v/>
      </c>
    </row>
    <row r="130">
      <c r="A130" s="6" t="n"/>
      <c r="D130" s="7" t="n"/>
      <c r="E130" s="7" t="n"/>
      <c r="G130" s="7">
        <f>IF(OR(D130="",E130=""),"",D130-E130)</f>
        <v/>
      </c>
      <c r="H130">
        <f>IF(A130="","",IF(OR(MONTH(A130)&gt;4,AND(MONTH(A130)=4,DAY(A130)&gt;=6)),YEAR(A130)&amp;"/"&amp;TEXT(MOD(YEAR(A130)+1,100),"00"),YEAR(A130)-1&amp;"/"&amp;TEXT(MOD(YEAR(A130),100),"00")))</f>
        <v/>
      </c>
    </row>
    <row r="131">
      <c r="A131" s="6" t="n"/>
      <c r="D131" s="7" t="n"/>
      <c r="E131" s="7" t="n"/>
      <c r="G131" s="7">
        <f>IF(OR(D131="",E131=""),"",D131-E131)</f>
        <v/>
      </c>
      <c r="H131">
        <f>IF(A131="","",IF(OR(MONTH(A131)&gt;4,AND(MONTH(A131)=4,DAY(A131)&gt;=6)),YEAR(A131)&amp;"/"&amp;TEXT(MOD(YEAR(A131)+1,100),"00"),YEAR(A131)-1&amp;"/"&amp;TEXT(MOD(YEAR(A131),100),"00")))</f>
        <v/>
      </c>
    </row>
    <row r="132">
      <c r="A132" s="6" t="n"/>
      <c r="D132" s="7" t="n"/>
      <c r="E132" s="7" t="n"/>
      <c r="G132" s="7">
        <f>IF(OR(D132="",E132=""),"",D132-E132)</f>
        <v/>
      </c>
      <c r="H132">
        <f>IF(A132="","",IF(OR(MONTH(A132)&gt;4,AND(MONTH(A132)=4,DAY(A132)&gt;=6)),YEAR(A132)&amp;"/"&amp;TEXT(MOD(YEAR(A132)+1,100),"00"),YEAR(A132)-1&amp;"/"&amp;TEXT(MOD(YEAR(A132),100),"00")))</f>
        <v/>
      </c>
    </row>
    <row r="133">
      <c r="A133" s="6" t="n"/>
      <c r="D133" s="7" t="n"/>
      <c r="E133" s="7" t="n"/>
      <c r="G133" s="7">
        <f>IF(OR(D133="",E133=""),"",D133-E133)</f>
        <v/>
      </c>
      <c r="H133">
        <f>IF(A133="","",IF(OR(MONTH(A133)&gt;4,AND(MONTH(A133)=4,DAY(A133)&gt;=6)),YEAR(A133)&amp;"/"&amp;TEXT(MOD(YEAR(A133)+1,100),"00"),YEAR(A133)-1&amp;"/"&amp;TEXT(MOD(YEAR(A133),100),"00")))</f>
        <v/>
      </c>
    </row>
    <row r="134">
      <c r="A134" s="6" t="n"/>
      <c r="D134" s="7" t="n"/>
      <c r="E134" s="7" t="n"/>
      <c r="G134" s="7">
        <f>IF(OR(D134="",E134=""),"",D134-E134)</f>
        <v/>
      </c>
      <c r="H134">
        <f>IF(A134="","",IF(OR(MONTH(A134)&gt;4,AND(MONTH(A134)=4,DAY(A134)&gt;=6)),YEAR(A134)&amp;"/"&amp;TEXT(MOD(YEAR(A134)+1,100),"00"),YEAR(A134)-1&amp;"/"&amp;TEXT(MOD(YEAR(A134),100),"00")))</f>
        <v/>
      </c>
    </row>
    <row r="135">
      <c r="A135" s="6" t="n"/>
      <c r="D135" s="7" t="n"/>
      <c r="E135" s="7" t="n"/>
      <c r="G135" s="7">
        <f>IF(OR(D135="",E135=""),"",D135-E135)</f>
        <v/>
      </c>
      <c r="H135">
        <f>IF(A135="","",IF(OR(MONTH(A135)&gt;4,AND(MONTH(A135)=4,DAY(A135)&gt;=6)),YEAR(A135)&amp;"/"&amp;TEXT(MOD(YEAR(A135)+1,100),"00"),YEAR(A135)-1&amp;"/"&amp;TEXT(MOD(YEAR(A135),100),"00")))</f>
        <v/>
      </c>
    </row>
    <row r="136">
      <c r="A136" s="6" t="n"/>
      <c r="D136" s="7" t="n"/>
      <c r="E136" s="7" t="n"/>
      <c r="G136" s="7">
        <f>IF(OR(D136="",E136=""),"",D136-E136)</f>
        <v/>
      </c>
      <c r="H136">
        <f>IF(A136="","",IF(OR(MONTH(A136)&gt;4,AND(MONTH(A136)=4,DAY(A136)&gt;=6)),YEAR(A136)&amp;"/"&amp;TEXT(MOD(YEAR(A136)+1,100),"00"),YEAR(A136)-1&amp;"/"&amp;TEXT(MOD(YEAR(A136),100),"00")))</f>
        <v/>
      </c>
    </row>
    <row r="137">
      <c r="A137" s="6" t="n"/>
      <c r="D137" s="7" t="n"/>
      <c r="E137" s="7" t="n"/>
      <c r="G137" s="7">
        <f>IF(OR(D137="",E137=""),"",D137-E137)</f>
        <v/>
      </c>
      <c r="H137">
        <f>IF(A137="","",IF(OR(MONTH(A137)&gt;4,AND(MONTH(A137)=4,DAY(A137)&gt;=6)),YEAR(A137)&amp;"/"&amp;TEXT(MOD(YEAR(A137)+1,100),"00"),YEAR(A137)-1&amp;"/"&amp;TEXT(MOD(YEAR(A137),100),"00")))</f>
        <v/>
      </c>
    </row>
    <row r="138">
      <c r="A138" s="6" t="n"/>
      <c r="D138" s="7" t="n"/>
      <c r="E138" s="7" t="n"/>
      <c r="G138" s="7">
        <f>IF(OR(D138="",E138=""),"",D138-E138)</f>
        <v/>
      </c>
      <c r="H138">
        <f>IF(A138="","",IF(OR(MONTH(A138)&gt;4,AND(MONTH(A138)=4,DAY(A138)&gt;=6)),YEAR(A138)&amp;"/"&amp;TEXT(MOD(YEAR(A138)+1,100),"00"),YEAR(A138)-1&amp;"/"&amp;TEXT(MOD(YEAR(A138),100),"00")))</f>
        <v/>
      </c>
    </row>
    <row r="139">
      <c r="A139" s="6" t="n"/>
      <c r="D139" s="7" t="n"/>
      <c r="E139" s="7" t="n"/>
      <c r="G139" s="7">
        <f>IF(OR(D139="",E139=""),"",D139-E139)</f>
        <v/>
      </c>
      <c r="H139">
        <f>IF(A139="","",IF(OR(MONTH(A139)&gt;4,AND(MONTH(A139)=4,DAY(A139)&gt;=6)),YEAR(A139)&amp;"/"&amp;TEXT(MOD(YEAR(A139)+1,100),"00"),YEAR(A139)-1&amp;"/"&amp;TEXT(MOD(YEAR(A139),100),"00")))</f>
        <v/>
      </c>
    </row>
    <row r="140">
      <c r="A140" s="6" t="n"/>
      <c r="D140" s="7" t="n"/>
      <c r="E140" s="7" t="n"/>
      <c r="G140" s="7">
        <f>IF(OR(D140="",E140=""),"",D140-E140)</f>
        <v/>
      </c>
      <c r="H140">
        <f>IF(A140="","",IF(OR(MONTH(A140)&gt;4,AND(MONTH(A140)=4,DAY(A140)&gt;=6)),YEAR(A140)&amp;"/"&amp;TEXT(MOD(YEAR(A140)+1,100),"00"),YEAR(A140)-1&amp;"/"&amp;TEXT(MOD(YEAR(A140),100),"00")))</f>
        <v/>
      </c>
    </row>
    <row r="141">
      <c r="A141" s="6" t="n"/>
      <c r="D141" s="7" t="n"/>
      <c r="E141" s="7" t="n"/>
      <c r="G141" s="7">
        <f>IF(OR(D141="",E141=""),"",D141-E141)</f>
        <v/>
      </c>
      <c r="H141">
        <f>IF(A141="","",IF(OR(MONTH(A141)&gt;4,AND(MONTH(A141)=4,DAY(A141)&gt;=6)),YEAR(A141)&amp;"/"&amp;TEXT(MOD(YEAR(A141)+1,100),"00"),YEAR(A141)-1&amp;"/"&amp;TEXT(MOD(YEAR(A141),100),"00")))</f>
        <v/>
      </c>
    </row>
    <row r="142">
      <c r="A142" s="6" t="n"/>
      <c r="D142" s="7" t="n"/>
      <c r="E142" s="7" t="n"/>
      <c r="G142" s="7">
        <f>IF(OR(D142="",E142=""),"",D142-E142)</f>
        <v/>
      </c>
      <c r="H142">
        <f>IF(A142="","",IF(OR(MONTH(A142)&gt;4,AND(MONTH(A142)=4,DAY(A142)&gt;=6)),YEAR(A142)&amp;"/"&amp;TEXT(MOD(YEAR(A142)+1,100),"00"),YEAR(A142)-1&amp;"/"&amp;TEXT(MOD(YEAR(A142),100),"00")))</f>
        <v/>
      </c>
    </row>
    <row r="143">
      <c r="A143" s="6" t="n"/>
      <c r="D143" s="7" t="n"/>
      <c r="E143" s="7" t="n"/>
      <c r="G143" s="7">
        <f>IF(OR(D143="",E143=""),"",D143-E143)</f>
        <v/>
      </c>
      <c r="H143">
        <f>IF(A143="","",IF(OR(MONTH(A143)&gt;4,AND(MONTH(A143)=4,DAY(A143)&gt;=6)),YEAR(A143)&amp;"/"&amp;TEXT(MOD(YEAR(A143)+1,100),"00"),YEAR(A143)-1&amp;"/"&amp;TEXT(MOD(YEAR(A143),100),"00")))</f>
        <v/>
      </c>
    </row>
    <row r="144">
      <c r="A144" s="6" t="n"/>
      <c r="D144" s="7" t="n"/>
      <c r="E144" s="7" t="n"/>
      <c r="G144" s="7">
        <f>IF(OR(D144="",E144=""),"",D144-E144)</f>
        <v/>
      </c>
      <c r="H144">
        <f>IF(A144="","",IF(OR(MONTH(A144)&gt;4,AND(MONTH(A144)=4,DAY(A144)&gt;=6)),YEAR(A144)&amp;"/"&amp;TEXT(MOD(YEAR(A144)+1,100),"00"),YEAR(A144)-1&amp;"/"&amp;TEXT(MOD(YEAR(A144),100),"00")))</f>
        <v/>
      </c>
    </row>
    <row r="145">
      <c r="A145" s="6" t="n"/>
      <c r="D145" s="7" t="n"/>
      <c r="E145" s="7" t="n"/>
      <c r="G145" s="7">
        <f>IF(OR(D145="",E145=""),"",D145-E145)</f>
        <v/>
      </c>
      <c r="H145">
        <f>IF(A145="","",IF(OR(MONTH(A145)&gt;4,AND(MONTH(A145)=4,DAY(A145)&gt;=6)),YEAR(A145)&amp;"/"&amp;TEXT(MOD(YEAR(A145)+1,100),"00"),YEAR(A145)-1&amp;"/"&amp;TEXT(MOD(YEAR(A145),100),"00")))</f>
        <v/>
      </c>
    </row>
    <row r="146">
      <c r="A146" s="6" t="n"/>
      <c r="D146" s="7" t="n"/>
      <c r="E146" s="7" t="n"/>
      <c r="G146" s="7">
        <f>IF(OR(D146="",E146=""),"",D146-E146)</f>
        <v/>
      </c>
      <c r="H146">
        <f>IF(A146="","",IF(OR(MONTH(A146)&gt;4,AND(MONTH(A146)=4,DAY(A146)&gt;=6)),YEAR(A146)&amp;"/"&amp;TEXT(MOD(YEAR(A146)+1,100),"00"),YEAR(A146)-1&amp;"/"&amp;TEXT(MOD(YEAR(A146),100),"00")))</f>
        <v/>
      </c>
    </row>
    <row r="147">
      <c r="A147" s="6" t="n"/>
      <c r="D147" s="7" t="n"/>
      <c r="E147" s="7" t="n"/>
      <c r="G147" s="7">
        <f>IF(OR(D147="",E147=""),"",D147-E147)</f>
        <v/>
      </c>
      <c r="H147">
        <f>IF(A147="","",IF(OR(MONTH(A147)&gt;4,AND(MONTH(A147)=4,DAY(A147)&gt;=6)),YEAR(A147)&amp;"/"&amp;TEXT(MOD(YEAR(A147)+1,100),"00"),YEAR(A147)-1&amp;"/"&amp;TEXT(MOD(YEAR(A147),100),"00")))</f>
        <v/>
      </c>
    </row>
    <row r="148">
      <c r="A148" s="6" t="n"/>
      <c r="D148" s="7" t="n"/>
      <c r="E148" s="7" t="n"/>
      <c r="G148" s="7">
        <f>IF(OR(D148="",E148=""),"",D148-E148)</f>
        <v/>
      </c>
      <c r="H148">
        <f>IF(A148="","",IF(OR(MONTH(A148)&gt;4,AND(MONTH(A148)=4,DAY(A148)&gt;=6)),YEAR(A148)&amp;"/"&amp;TEXT(MOD(YEAR(A148)+1,100),"00"),YEAR(A148)-1&amp;"/"&amp;TEXT(MOD(YEAR(A148),100),"00")))</f>
        <v/>
      </c>
    </row>
    <row r="149">
      <c r="A149" s="6" t="n"/>
      <c r="D149" s="7" t="n"/>
      <c r="E149" s="7" t="n"/>
      <c r="G149" s="7">
        <f>IF(OR(D149="",E149=""),"",D149-E149)</f>
        <v/>
      </c>
      <c r="H149">
        <f>IF(A149="","",IF(OR(MONTH(A149)&gt;4,AND(MONTH(A149)=4,DAY(A149)&gt;=6)),YEAR(A149)&amp;"/"&amp;TEXT(MOD(YEAR(A149)+1,100),"00"),YEAR(A149)-1&amp;"/"&amp;TEXT(MOD(YEAR(A149),100),"00")))</f>
        <v/>
      </c>
    </row>
    <row r="150">
      <c r="A150" s="6" t="n"/>
      <c r="D150" s="7" t="n"/>
      <c r="E150" s="7" t="n"/>
      <c r="G150" s="7">
        <f>IF(OR(D150="",E150=""),"",D150-E150)</f>
        <v/>
      </c>
      <c r="H150">
        <f>IF(A150="","",IF(OR(MONTH(A150)&gt;4,AND(MONTH(A150)=4,DAY(A150)&gt;=6)),YEAR(A150)&amp;"/"&amp;TEXT(MOD(YEAR(A150)+1,100),"00"),YEAR(A150)-1&amp;"/"&amp;TEXT(MOD(YEAR(A150),100),"00")))</f>
        <v/>
      </c>
    </row>
    <row r="151">
      <c r="A151" s="6" t="n"/>
      <c r="D151" s="7" t="n"/>
      <c r="E151" s="7" t="n"/>
      <c r="G151" s="7">
        <f>IF(OR(D151="",E151=""),"",D151-E151)</f>
        <v/>
      </c>
      <c r="H151">
        <f>IF(A151="","",IF(OR(MONTH(A151)&gt;4,AND(MONTH(A151)=4,DAY(A151)&gt;=6)),YEAR(A151)&amp;"/"&amp;TEXT(MOD(YEAR(A151)+1,100),"00"),YEAR(A151)-1&amp;"/"&amp;TEXT(MOD(YEAR(A151),100),"00")))</f>
        <v/>
      </c>
    </row>
    <row r="152">
      <c r="A152" s="6" t="n"/>
      <c r="D152" s="7" t="n"/>
      <c r="E152" s="7" t="n"/>
      <c r="G152" s="7">
        <f>IF(OR(D152="",E152=""),"",D152-E152)</f>
        <v/>
      </c>
      <c r="H152">
        <f>IF(A152="","",IF(OR(MONTH(A152)&gt;4,AND(MONTH(A152)=4,DAY(A152)&gt;=6)),YEAR(A152)&amp;"/"&amp;TEXT(MOD(YEAR(A152)+1,100),"00"),YEAR(A152)-1&amp;"/"&amp;TEXT(MOD(YEAR(A152),100),"00")))</f>
        <v/>
      </c>
    </row>
    <row r="153">
      <c r="A153" s="6" t="n"/>
      <c r="D153" s="7" t="n"/>
      <c r="E153" s="7" t="n"/>
      <c r="G153" s="7">
        <f>IF(OR(D153="",E153=""),"",D153-E153)</f>
        <v/>
      </c>
      <c r="H153">
        <f>IF(A153="","",IF(OR(MONTH(A153)&gt;4,AND(MONTH(A153)=4,DAY(A153)&gt;=6)),YEAR(A153)&amp;"/"&amp;TEXT(MOD(YEAR(A153)+1,100),"00"),YEAR(A153)-1&amp;"/"&amp;TEXT(MOD(YEAR(A153),100),"00")))</f>
        <v/>
      </c>
    </row>
    <row r="154">
      <c r="A154" s="6" t="n"/>
      <c r="D154" s="7" t="n"/>
      <c r="E154" s="7" t="n"/>
      <c r="G154" s="7">
        <f>IF(OR(D154="",E154=""),"",D154-E154)</f>
        <v/>
      </c>
      <c r="H154">
        <f>IF(A154="","",IF(OR(MONTH(A154)&gt;4,AND(MONTH(A154)=4,DAY(A154)&gt;=6)),YEAR(A154)&amp;"/"&amp;TEXT(MOD(YEAR(A154)+1,100),"00"),YEAR(A154)-1&amp;"/"&amp;TEXT(MOD(YEAR(A154),100),"00")))</f>
        <v/>
      </c>
    </row>
    <row r="155">
      <c r="A155" s="6" t="n"/>
      <c r="D155" s="7" t="n"/>
      <c r="E155" s="7" t="n"/>
      <c r="G155" s="7">
        <f>IF(OR(D155="",E155=""),"",D155-E155)</f>
        <v/>
      </c>
      <c r="H155">
        <f>IF(A155="","",IF(OR(MONTH(A155)&gt;4,AND(MONTH(A155)=4,DAY(A155)&gt;=6)),YEAR(A155)&amp;"/"&amp;TEXT(MOD(YEAR(A155)+1,100),"00"),YEAR(A155)-1&amp;"/"&amp;TEXT(MOD(YEAR(A155),100),"00")))</f>
        <v/>
      </c>
    </row>
    <row r="156">
      <c r="A156" s="6" t="n"/>
      <c r="D156" s="7" t="n"/>
      <c r="E156" s="7" t="n"/>
      <c r="G156" s="7">
        <f>IF(OR(D156="",E156=""),"",D156-E156)</f>
        <v/>
      </c>
      <c r="H156">
        <f>IF(A156="","",IF(OR(MONTH(A156)&gt;4,AND(MONTH(A156)=4,DAY(A156)&gt;=6)),YEAR(A156)&amp;"/"&amp;TEXT(MOD(YEAR(A156)+1,100),"00"),YEAR(A156)-1&amp;"/"&amp;TEXT(MOD(YEAR(A156),100),"00")))</f>
        <v/>
      </c>
    </row>
    <row r="157">
      <c r="A157" s="6" t="n"/>
      <c r="D157" s="7" t="n"/>
      <c r="E157" s="7" t="n"/>
      <c r="G157" s="7">
        <f>IF(OR(D157="",E157=""),"",D157-E157)</f>
        <v/>
      </c>
      <c r="H157">
        <f>IF(A157="","",IF(OR(MONTH(A157)&gt;4,AND(MONTH(A157)=4,DAY(A157)&gt;=6)),YEAR(A157)&amp;"/"&amp;TEXT(MOD(YEAR(A157)+1,100),"00"),YEAR(A157)-1&amp;"/"&amp;TEXT(MOD(YEAR(A157),100),"00")))</f>
        <v/>
      </c>
    </row>
    <row r="158">
      <c r="A158" s="6" t="n"/>
      <c r="D158" s="7" t="n"/>
      <c r="E158" s="7" t="n"/>
      <c r="G158" s="7">
        <f>IF(OR(D158="",E158=""),"",D158-E158)</f>
        <v/>
      </c>
      <c r="H158">
        <f>IF(A158="","",IF(OR(MONTH(A158)&gt;4,AND(MONTH(A158)=4,DAY(A158)&gt;=6)),YEAR(A158)&amp;"/"&amp;TEXT(MOD(YEAR(A158)+1,100),"00"),YEAR(A158)-1&amp;"/"&amp;TEXT(MOD(YEAR(A158),100),"00")))</f>
        <v/>
      </c>
    </row>
    <row r="159">
      <c r="A159" s="6" t="n"/>
      <c r="D159" s="7" t="n"/>
      <c r="E159" s="7" t="n"/>
      <c r="G159" s="7">
        <f>IF(OR(D159="",E159=""),"",D159-E159)</f>
        <v/>
      </c>
      <c r="H159">
        <f>IF(A159="","",IF(OR(MONTH(A159)&gt;4,AND(MONTH(A159)=4,DAY(A159)&gt;=6)),YEAR(A159)&amp;"/"&amp;TEXT(MOD(YEAR(A159)+1,100),"00"),YEAR(A159)-1&amp;"/"&amp;TEXT(MOD(YEAR(A159),100),"00")))</f>
        <v/>
      </c>
    </row>
    <row r="160">
      <c r="A160" s="6" t="n"/>
      <c r="D160" s="7" t="n"/>
      <c r="E160" s="7" t="n"/>
      <c r="G160" s="7">
        <f>IF(OR(D160="",E160=""),"",D160-E160)</f>
        <v/>
      </c>
      <c r="H160">
        <f>IF(A160="","",IF(OR(MONTH(A160)&gt;4,AND(MONTH(A160)=4,DAY(A160)&gt;=6)),YEAR(A160)&amp;"/"&amp;TEXT(MOD(YEAR(A160)+1,100),"00"),YEAR(A160)-1&amp;"/"&amp;TEXT(MOD(YEAR(A160),100),"00")))</f>
        <v/>
      </c>
    </row>
    <row r="161">
      <c r="A161" s="6" t="n"/>
      <c r="D161" s="7" t="n"/>
      <c r="E161" s="7" t="n"/>
      <c r="G161" s="7">
        <f>IF(OR(D161="",E161=""),"",D161-E161)</f>
        <v/>
      </c>
      <c r="H161">
        <f>IF(A161="","",IF(OR(MONTH(A161)&gt;4,AND(MONTH(A161)=4,DAY(A161)&gt;=6)),YEAR(A161)&amp;"/"&amp;TEXT(MOD(YEAR(A161)+1,100),"00"),YEAR(A161)-1&amp;"/"&amp;TEXT(MOD(YEAR(A161),100),"00")))</f>
        <v/>
      </c>
    </row>
    <row r="162">
      <c r="A162" s="6" t="n"/>
      <c r="D162" s="7" t="n"/>
      <c r="E162" s="7" t="n"/>
      <c r="G162" s="7">
        <f>IF(OR(D162="",E162=""),"",D162-E162)</f>
        <v/>
      </c>
      <c r="H162">
        <f>IF(A162="","",IF(OR(MONTH(A162)&gt;4,AND(MONTH(A162)=4,DAY(A162)&gt;=6)),YEAR(A162)&amp;"/"&amp;TEXT(MOD(YEAR(A162)+1,100),"00"),YEAR(A162)-1&amp;"/"&amp;TEXT(MOD(YEAR(A162),100),"00")))</f>
        <v/>
      </c>
    </row>
    <row r="163">
      <c r="A163" s="6" t="n"/>
      <c r="D163" s="7" t="n"/>
      <c r="E163" s="7" t="n"/>
      <c r="G163" s="7">
        <f>IF(OR(D163="",E163=""),"",D163-E163)</f>
        <v/>
      </c>
      <c r="H163">
        <f>IF(A163="","",IF(OR(MONTH(A163)&gt;4,AND(MONTH(A163)=4,DAY(A163)&gt;=6)),YEAR(A163)&amp;"/"&amp;TEXT(MOD(YEAR(A163)+1,100),"00"),YEAR(A163)-1&amp;"/"&amp;TEXT(MOD(YEAR(A163),100),"00")))</f>
        <v/>
      </c>
    </row>
    <row r="164">
      <c r="A164" s="6" t="n"/>
      <c r="D164" s="7" t="n"/>
      <c r="E164" s="7" t="n"/>
      <c r="G164" s="7">
        <f>IF(OR(D164="",E164=""),"",D164-E164)</f>
        <v/>
      </c>
      <c r="H164">
        <f>IF(A164="","",IF(OR(MONTH(A164)&gt;4,AND(MONTH(A164)=4,DAY(A164)&gt;=6)),YEAR(A164)&amp;"/"&amp;TEXT(MOD(YEAR(A164)+1,100),"00"),YEAR(A164)-1&amp;"/"&amp;TEXT(MOD(YEAR(A164),100),"00")))</f>
        <v/>
      </c>
    </row>
    <row r="165">
      <c r="A165" s="6" t="n"/>
      <c r="D165" s="7" t="n"/>
      <c r="E165" s="7" t="n"/>
      <c r="G165" s="7">
        <f>IF(OR(D165="",E165=""),"",D165-E165)</f>
        <v/>
      </c>
      <c r="H165">
        <f>IF(A165="","",IF(OR(MONTH(A165)&gt;4,AND(MONTH(A165)=4,DAY(A165)&gt;=6)),YEAR(A165)&amp;"/"&amp;TEXT(MOD(YEAR(A165)+1,100),"00"),YEAR(A165)-1&amp;"/"&amp;TEXT(MOD(YEAR(A165),100),"00")))</f>
        <v/>
      </c>
    </row>
    <row r="166">
      <c r="A166" s="6" t="n"/>
      <c r="D166" s="7" t="n"/>
      <c r="E166" s="7" t="n"/>
      <c r="G166" s="7">
        <f>IF(OR(D166="",E166=""),"",D166-E166)</f>
        <v/>
      </c>
      <c r="H166">
        <f>IF(A166="","",IF(OR(MONTH(A166)&gt;4,AND(MONTH(A166)=4,DAY(A166)&gt;=6)),YEAR(A166)&amp;"/"&amp;TEXT(MOD(YEAR(A166)+1,100),"00"),YEAR(A166)-1&amp;"/"&amp;TEXT(MOD(YEAR(A166),100),"00")))</f>
        <v/>
      </c>
    </row>
    <row r="167">
      <c r="A167" s="6" t="n"/>
      <c r="D167" s="7" t="n"/>
      <c r="E167" s="7" t="n"/>
      <c r="G167" s="7">
        <f>IF(OR(D167="",E167=""),"",D167-E167)</f>
        <v/>
      </c>
      <c r="H167">
        <f>IF(A167="","",IF(OR(MONTH(A167)&gt;4,AND(MONTH(A167)=4,DAY(A167)&gt;=6)),YEAR(A167)&amp;"/"&amp;TEXT(MOD(YEAR(A167)+1,100),"00"),YEAR(A167)-1&amp;"/"&amp;TEXT(MOD(YEAR(A167),100),"00")))</f>
        <v/>
      </c>
    </row>
    <row r="168">
      <c r="A168" s="6" t="n"/>
      <c r="D168" s="7" t="n"/>
      <c r="E168" s="7" t="n"/>
      <c r="G168" s="7">
        <f>IF(OR(D168="",E168=""),"",D168-E168)</f>
        <v/>
      </c>
      <c r="H168">
        <f>IF(A168="","",IF(OR(MONTH(A168)&gt;4,AND(MONTH(A168)=4,DAY(A168)&gt;=6)),YEAR(A168)&amp;"/"&amp;TEXT(MOD(YEAR(A168)+1,100),"00"),YEAR(A168)-1&amp;"/"&amp;TEXT(MOD(YEAR(A168),100),"00")))</f>
        <v/>
      </c>
    </row>
    <row r="169">
      <c r="A169" s="6" t="n"/>
      <c r="D169" s="7" t="n"/>
      <c r="E169" s="7" t="n"/>
      <c r="G169" s="7">
        <f>IF(OR(D169="",E169=""),"",D169-E169)</f>
        <v/>
      </c>
      <c r="H169">
        <f>IF(A169="","",IF(OR(MONTH(A169)&gt;4,AND(MONTH(A169)=4,DAY(A169)&gt;=6)),YEAR(A169)&amp;"/"&amp;TEXT(MOD(YEAR(A169)+1,100),"00"),YEAR(A169)-1&amp;"/"&amp;TEXT(MOD(YEAR(A169),100),"00")))</f>
        <v/>
      </c>
    </row>
    <row r="170">
      <c r="A170" s="6" t="n"/>
      <c r="D170" s="7" t="n"/>
      <c r="E170" s="7" t="n"/>
      <c r="G170" s="7">
        <f>IF(OR(D170="",E170=""),"",D170-E170)</f>
        <v/>
      </c>
      <c r="H170">
        <f>IF(A170="","",IF(OR(MONTH(A170)&gt;4,AND(MONTH(A170)=4,DAY(A170)&gt;=6)),YEAR(A170)&amp;"/"&amp;TEXT(MOD(YEAR(A170)+1,100),"00"),YEAR(A170)-1&amp;"/"&amp;TEXT(MOD(YEAR(A170),100),"00")))</f>
        <v/>
      </c>
    </row>
    <row r="171">
      <c r="A171" s="6" t="n"/>
      <c r="D171" s="7" t="n"/>
      <c r="E171" s="7" t="n"/>
      <c r="G171" s="7">
        <f>IF(OR(D171="",E171=""),"",D171-E171)</f>
        <v/>
      </c>
      <c r="H171">
        <f>IF(A171="","",IF(OR(MONTH(A171)&gt;4,AND(MONTH(A171)=4,DAY(A171)&gt;=6)),YEAR(A171)&amp;"/"&amp;TEXT(MOD(YEAR(A171)+1,100),"00"),YEAR(A171)-1&amp;"/"&amp;TEXT(MOD(YEAR(A171),100),"00")))</f>
        <v/>
      </c>
    </row>
    <row r="172">
      <c r="A172" s="6" t="n"/>
      <c r="D172" s="7" t="n"/>
      <c r="E172" s="7" t="n"/>
      <c r="G172" s="7">
        <f>IF(OR(D172="",E172=""),"",D172-E172)</f>
        <v/>
      </c>
      <c r="H172">
        <f>IF(A172="","",IF(OR(MONTH(A172)&gt;4,AND(MONTH(A172)=4,DAY(A172)&gt;=6)),YEAR(A172)&amp;"/"&amp;TEXT(MOD(YEAR(A172)+1,100),"00"),YEAR(A172)-1&amp;"/"&amp;TEXT(MOD(YEAR(A172),100),"00")))</f>
        <v/>
      </c>
    </row>
    <row r="173">
      <c r="A173" s="6" t="n"/>
      <c r="D173" s="7" t="n"/>
      <c r="E173" s="7" t="n"/>
      <c r="G173" s="7">
        <f>IF(OR(D173="",E173=""),"",D173-E173)</f>
        <v/>
      </c>
      <c r="H173">
        <f>IF(A173="","",IF(OR(MONTH(A173)&gt;4,AND(MONTH(A173)=4,DAY(A173)&gt;=6)),YEAR(A173)&amp;"/"&amp;TEXT(MOD(YEAR(A173)+1,100),"00"),YEAR(A173)-1&amp;"/"&amp;TEXT(MOD(YEAR(A173),100),"00")))</f>
        <v/>
      </c>
    </row>
    <row r="174">
      <c r="A174" s="6" t="n"/>
      <c r="D174" s="7" t="n"/>
      <c r="E174" s="7" t="n"/>
      <c r="G174" s="7">
        <f>IF(OR(D174="",E174=""),"",D174-E174)</f>
        <v/>
      </c>
      <c r="H174">
        <f>IF(A174="","",IF(OR(MONTH(A174)&gt;4,AND(MONTH(A174)=4,DAY(A174)&gt;=6)),YEAR(A174)&amp;"/"&amp;TEXT(MOD(YEAR(A174)+1,100),"00"),YEAR(A174)-1&amp;"/"&amp;TEXT(MOD(YEAR(A174),100),"00")))</f>
        <v/>
      </c>
    </row>
    <row r="175">
      <c r="A175" s="6" t="n"/>
      <c r="D175" s="7" t="n"/>
      <c r="E175" s="7" t="n"/>
      <c r="G175" s="7">
        <f>IF(OR(D175="",E175=""),"",D175-E175)</f>
        <v/>
      </c>
      <c r="H175">
        <f>IF(A175="","",IF(OR(MONTH(A175)&gt;4,AND(MONTH(A175)=4,DAY(A175)&gt;=6)),YEAR(A175)&amp;"/"&amp;TEXT(MOD(YEAR(A175)+1,100),"00"),YEAR(A175)-1&amp;"/"&amp;TEXT(MOD(YEAR(A175),100),"00")))</f>
        <v/>
      </c>
    </row>
    <row r="176">
      <c r="A176" s="6" t="n"/>
      <c r="D176" s="7" t="n"/>
      <c r="E176" s="7" t="n"/>
      <c r="G176" s="7">
        <f>IF(OR(D176="",E176=""),"",D176-E176)</f>
        <v/>
      </c>
      <c r="H176">
        <f>IF(A176="","",IF(OR(MONTH(A176)&gt;4,AND(MONTH(A176)=4,DAY(A176)&gt;=6)),YEAR(A176)&amp;"/"&amp;TEXT(MOD(YEAR(A176)+1,100),"00"),YEAR(A176)-1&amp;"/"&amp;TEXT(MOD(YEAR(A176),100),"00")))</f>
        <v/>
      </c>
    </row>
    <row r="177">
      <c r="A177" s="6" t="n"/>
      <c r="D177" s="7" t="n"/>
      <c r="E177" s="7" t="n"/>
      <c r="G177" s="7">
        <f>IF(OR(D177="",E177=""),"",D177-E177)</f>
        <v/>
      </c>
      <c r="H177">
        <f>IF(A177="","",IF(OR(MONTH(A177)&gt;4,AND(MONTH(A177)=4,DAY(A177)&gt;=6)),YEAR(A177)&amp;"/"&amp;TEXT(MOD(YEAR(A177)+1,100),"00"),YEAR(A177)-1&amp;"/"&amp;TEXT(MOD(YEAR(A177),100),"00")))</f>
        <v/>
      </c>
    </row>
    <row r="178">
      <c r="A178" s="6" t="n"/>
      <c r="D178" s="7" t="n"/>
      <c r="E178" s="7" t="n"/>
      <c r="G178" s="7">
        <f>IF(OR(D178="",E178=""),"",D178-E178)</f>
        <v/>
      </c>
      <c r="H178">
        <f>IF(A178="","",IF(OR(MONTH(A178)&gt;4,AND(MONTH(A178)=4,DAY(A178)&gt;=6)),YEAR(A178)&amp;"/"&amp;TEXT(MOD(YEAR(A178)+1,100),"00"),YEAR(A178)-1&amp;"/"&amp;TEXT(MOD(YEAR(A178),100),"00")))</f>
        <v/>
      </c>
    </row>
    <row r="179">
      <c r="A179" s="6" t="n"/>
      <c r="D179" s="7" t="n"/>
      <c r="E179" s="7" t="n"/>
      <c r="G179" s="7">
        <f>IF(OR(D179="",E179=""),"",D179-E179)</f>
        <v/>
      </c>
      <c r="H179">
        <f>IF(A179="","",IF(OR(MONTH(A179)&gt;4,AND(MONTH(A179)=4,DAY(A179)&gt;=6)),YEAR(A179)&amp;"/"&amp;TEXT(MOD(YEAR(A179)+1,100),"00"),YEAR(A179)-1&amp;"/"&amp;TEXT(MOD(YEAR(A179),100),"00")))</f>
        <v/>
      </c>
    </row>
    <row r="180">
      <c r="A180" s="6" t="n"/>
      <c r="D180" s="7" t="n"/>
      <c r="E180" s="7" t="n"/>
      <c r="G180" s="7">
        <f>IF(OR(D180="",E180=""),"",D180-E180)</f>
        <v/>
      </c>
      <c r="H180">
        <f>IF(A180="","",IF(OR(MONTH(A180)&gt;4,AND(MONTH(A180)=4,DAY(A180)&gt;=6)),YEAR(A180)&amp;"/"&amp;TEXT(MOD(YEAR(A180)+1,100),"00"),YEAR(A180)-1&amp;"/"&amp;TEXT(MOD(YEAR(A180),100),"00")))</f>
        <v/>
      </c>
    </row>
    <row r="181">
      <c r="A181" s="6" t="n"/>
      <c r="D181" s="7" t="n"/>
      <c r="E181" s="7" t="n"/>
      <c r="G181" s="7">
        <f>IF(OR(D181="",E181=""),"",D181-E181)</f>
        <v/>
      </c>
      <c r="H181">
        <f>IF(A181="","",IF(OR(MONTH(A181)&gt;4,AND(MONTH(A181)=4,DAY(A181)&gt;=6)),YEAR(A181)&amp;"/"&amp;TEXT(MOD(YEAR(A181)+1,100),"00"),YEAR(A181)-1&amp;"/"&amp;TEXT(MOD(YEAR(A181),100),"00")))</f>
        <v/>
      </c>
    </row>
    <row r="182">
      <c r="A182" s="6" t="n"/>
      <c r="D182" s="7" t="n"/>
      <c r="E182" s="7" t="n"/>
      <c r="G182" s="7">
        <f>IF(OR(D182="",E182=""),"",D182-E182)</f>
        <v/>
      </c>
      <c r="H182">
        <f>IF(A182="","",IF(OR(MONTH(A182)&gt;4,AND(MONTH(A182)=4,DAY(A182)&gt;=6)),YEAR(A182)&amp;"/"&amp;TEXT(MOD(YEAR(A182)+1,100),"00"),YEAR(A182)-1&amp;"/"&amp;TEXT(MOD(YEAR(A182),100),"00")))</f>
        <v/>
      </c>
    </row>
    <row r="183">
      <c r="A183" s="6" t="n"/>
      <c r="D183" s="7" t="n"/>
      <c r="E183" s="7" t="n"/>
      <c r="G183" s="7">
        <f>IF(OR(D183="",E183=""),"",D183-E183)</f>
        <v/>
      </c>
      <c r="H183">
        <f>IF(A183="","",IF(OR(MONTH(A183)&gt;4,AND(MONTH(A183)=4,DAY(A183)&gt;=6)),YEAR(A183)&amp;"/"&amp;TEXT(MOD(YEAR(A183)+1,100),"00"),YEAR(A183)-1&amp;"/"&amp;TEXT(MOD(YEAR(A183),100),"00")))</f>
        <v/>
      </c>
    </row>
    <row r="184">
      <c r="A184" s="6" t="n"/>
      <c r="D184" s="7" t="n"/>
      <c r="E184" s="7" t="n"/>
      <c r="G184" s="7">
        <f>IF(OR(D184="",E184=""),"",D184-E184)</f>
        <v/>
      </c>
      <c r="H184">
        <f>IF(A184="","",IF(OR(MONTH(A184)&gt;4,AND(MONTH(A184)=4,DAY(A184)&gt;=6)),YEAR(A184)&amp;"/"&amp;TEXT(MOD(YEAR(A184)+1,100),"00"),YEAR(A184)-1&amp;"/"&amp;TEXT(MOD(YEAR(A184),100),"00")))</f>
        <v/>
      </c>
    </row>
    <row r="185">
      <c r="A185" s="6" t="n"/>
      <c r="D185" s="7" t="n"/>
      <c r="E185" s="7" t="n"/>
      <c r="G185" s="7">
        <f>IF(OR(D185="",E185=""),"",D185-E185)</f>
        <v/>
      </c>
      <c r="H185">
        <f>IF(A185="","",IF(OR(MONTH(A185)&gt;4,AND(MONTH(A185)=4,DAY(A185)&gt;=6)),YEAR(A185)&amp;"/"&amp;TEXT(MOD(YEAR(A185)+1,100),"00"),YEAR(A185)-1&amp;"/"&amp;TEXT(MOD(YEAR(A185),100),"00")))</f>
        <v/>
      </c>
    </row>
    <row r="186">
      <c r="A186" s="6" t="n"/>
      <c r="D186" s="7" t="n"/>
      <c r="E186" s="7" t="n"/>
      <c r="G186" s="7">
        <f>IF(OR(D186="",E186=""),"",D186-E186)</f>
        <v/>
      </c>
      <c r="H186">
        <f>IF(A186="","",IF(OR(MONTH(A186)&gt;4,AND(MONTH(A186)=4,DAY(A186)&gt;=6)),YEAR(A186)&amp;"/"&amp;TEXT(MOD(YEAR(A186)+1,100),"00"),YEAR(A186)-1&amp;"/"&amp;TEXT(MOD(YEAR(A186),100),"00")))</f>
        <v/>
      </c>
    </row>
    <row r="187">
      <c r="A187" s="6" t="n"/>
      <c r="D187" s="7" t="n"/>
      <c r="E187" s="7" t="n"/>
      <c r="G187" s="7">
        <f>IF(OR(D187="",E187=""),"",D187-E187)</f>
        <v/>
      </c>
      <c r="H187">
        <f>IF(A187="","",IF(OR(MONTH(A187)&gt;4,AND(MONTH(A187)=4,DAY(A187)&gt;=6)),YEAR(A187)&amp;"/"&amp;TEXT(MOD(YEAR(A187)+1,100),"00"),YEAR(A187)-1&amp;"/"&amp;TEXT(MOD(YEAR(A187),100),"00")))</f>
        <v/>
      </c>
    </row>
    <row r="188">
      <c r="A188" s="6" t="n"/>
      <c r="D188" s="7" t="n"/>
      <c r="E188" s="7" t="n"/>
      <c r="G188" s="7">
        <f>IF(OR(D188="",E188=""),"",D188-E188)</f>
        <v/>
      </c>
      <c r="H188">
        <f>IF(A188="","",IF(OR(MONTH(A188)&gt;4,AND(MONTH(A188)=4,DAY(A188)&gt;=6)),YEAR(A188)&amp;"/"&amp;TEXT(MOD(YEAR(A188)+1,100),"00"),YEAR(A188)-1&amp;"/"&amp;TEXT(MOD(YEAR(A188),100),"00")))</f>
        <v/>
      </c>
    </row>
    <row r="189">
      <c r="A189" s="6" t="n"/>
      <c r="D189" s="7" t="n"/>
      <c r="E189" s="7" t="n"/>
      <c r="G189" s="7">
        <f>IF(OR(D189="",E189=""),"",D189-E189)</f>
        <v/>
      </c>
      <c r="H189">
        <f>IF(A189="","",IF(OR(MONTH(A189)&gt;4,AND(MONTH(A189)=4,DAY(A189)&gt;=6)),YEAR(A189)&amp;"/"&amp;TEXT(MOD(YEAR(A189)+1,100),"00"),YEAR(A189)-1&amp;"/"&amp;TEXT(MOD(YEAR(A189),100),"00")))</f>
        <v/>
      </c>
    </row>
    <row r="190">
      <c r="A190" s="6" t="n"/>
      <c r="D190" s="7" t="n"/>
      <c r="E190" s="7" t="n"/>
      <c r="G190" s="7">
        <f>IF(OR(D190="",E190=""),"",D190-E190)</f>
        <v/>
      </c>
      <c r="H190">
        <f>IF(A190="","",IF(OR(MONTH(A190)&gt;4,AND(MONTH(A190)=4,DAY(A190)&gt;=6)),YEAR(A190)&amp;"/"&amp;TEXT(MOD(YEAR(A190)+1,100),"00"),YEAR(A190)-1&amp;"/"&amp;TEXT(MOD(YEAR(A190),100),"00")))</f>
        <v/>
      </c>
    </row>
    <row r="191">
      <c r="A191" s="6" t="n"/>
      <c r="D191" s="7" t="n"/>
      <c r="E191" s="7" t="n"/>
      <c r="G191" s="7">
        <f>IF(OR(D191="",E191=""),"",D191-E191)</f>
        <v/>
      </c>
      <c r="H191">
        <f>IF(A191="","",IF(OR(MONTH(A191)&gt;4,AND(MONTH(A191)=4,DAY(A191)&gt;=6)),YEAR(A191)&amp;"/"&amp;TEXT(MOD(YEAR(A191)+1,100),"00"),YEAR(A191)-1&amp;"/"&amp;TEXT(MOD(YEAR(A191),100),"00")))</f>
        <v/>
      </c>
    </row>
    <row r="192">
      <c r="A192" s="6" t="n"/>
      <c r="D192" s="7" t="n"/>
      <c r="E192" s="7" t="n"/>
      <c r="G192" s="7">
        <f>IF(OR(D192="",E192=""),"",D192-E192)</f>
        <v/>
      </c>
      <c r="H192">
        <f>IF(A192="","",IF(OR(MONTH(A192)&gt;4,AND(MONTH(A192)=4,DAY(A192)&gt;=6)),YEAR(A192)&amp;"/"&amp;TEXT(MOD(YEAR(A192)+1,100),"00"),YEAR(A192)-1&amp;"/"&amp;TEXT(MOD(YEAR(A192),100),"00")))</f>
        <v/>
      </c>
    </row>
    <row r="193">
      <c r="A193" s="6" t="n"/>
      <c r="D193" s="7" t="n"/>
      <c r="E193" s="7" t="n"/>
      <c r="G193" s="7">
        <f>IF(OR(D193="",E193=""),"",D193-E193)</f>
        <v/>
      </c>
      <c r="H193">
        <f>IF(A193="","",IF(OR(MONTH(A193)&gt;4,AND(MONTH(A193)=4,DAY(A193)&gt;=6)),YEAR(A193)&amp;"/"&amp;TEXT(MOD(YEAR(A193)+1,100),"00"),YEAR(A193)-1&amp;"/"&amp;TEXT(MOD(YEAR(A193),100),"00")))</f>
        <v/>
      </c>
    </row>
    <row r="194">
      <c r="A194" s="6" t="n"/>
      <c r="D194" s="7" t="n"/>
      <c r="E194" s="7" t="n"/>
      <c r="G194" s="7">
        <f>IF(OR(D194="",E194=""),"",D194-E194)</f>
        <v/>
      </c>
      <c r="H194">
        <f>IF(A194="","",IF(OR(MONTH(A194)&gt;4,AND(MONTH(A194)=4,DAY(A194)&gt;=6)),YEAR(A194)&amp;"/"&amp;TEXT(MOD(YEAR(A194)+1,100),"00"),YEAR(A194)-1&amp;"/"&amp;TEXT(MOD(YEAR(A194),100),"00")))</f>
        <v/>
      </c>
    </row>
    <row r="195">
      <c r="A195" s="6" t="n"/>
      <c r="D195" s="7" t="n"/>
      <c r="E195" s="7" t="n"/>
      <c r="G195" s="7">
        <f>IF(OR(D195="",E195=""),"",D195-E195)</f>
        <v/>
      </c>
      <c r="H195">
        <f>IF(A195="","",IF(OR(MONTH(A195)&gt;4,AND(MONTH(A195)=4,DAY(A195)&gt;=6)),YEAR(A195)&amp;"/"&amp;TEXT(MOD(YEAR(A195)+1,100),"00"),YEAR(A195)-1&amp;"/"&amp;TEXT(MOD(YEAR(A195),100),"00")))</f>
        <v/>
      </c>
    </row>
    <row r="196">
      <c r="A196" s="6" t="n"/>
      <c r="D196" s="7" t="n"/>
      <c r="E196" s="7" t="n"/>
      <c r="G196" s="7">
        <f>IF(OR(D196="",E196=""),"",D196-E196)</f>
        <v/>
      </c>
      <c r="H196">
        <f>IF(A196="","",IF(OR(MONTH(A196)&gt;4,AND(MONTH(A196)=4,DAY(A196)&gt;=6)),YEAR(A196)&amp;"/"&amp;TEXT(MOD(YEAR(A196)+1,100),"00"),YEAR(A196)-1&amp;"/"&amp;TEXT(MOD(YEAR(A196),100),"00")))</f>
        <v/>
      </c>
    </row>
    <row r="197">
      <c r="A197" s="6" t="n"/>
      <c r="D197" s="7" t="n"/>
      <c r="E197" s="7" t="n"/>
      <c r="G197" s="7">
        <f>IF(OR(D197="",E197=""),"",D197-E197)</f>
        <v/>
      </c>
      <c r="H197">
        <f>IF(A197="","",IF(OR(MONTH(A197)&gt;4,AND(MONTH(A197)=4,DAY(A197)&gt;=6)),YEAR(A197)&amp;"/"&amp;TEXT(MOD(YEAR(A197)+1,100),"00"),YEAR(A197)-1&amp;"/"&amp;TEXT(MOD(YEAR(A197),100),"00")))</f>
        <v/>
      </c>
    </row>
    <row r="198">
      <c r="A198" s="6" t="n"/>
      <c r="D198" s="7" t="n"/>
      <c r="E198" s="7" t="n"/>
      <c r="G198" s="7">
        <f>IF(OR(D198="",E198=""),"",D198-E198)</f>
        <v/>
      </c>
      <c r="H198">
        <f>IF(A198="","",IF(OR(MONTH(A198)&gt;4,AND(MONTH(A198)=4,DAY(A198)&gt;=6)),YEAR(A198)&amp;"/"&amp;TEXT(MOD(YEAR(A198)+1,100),"00"),YEAR(A198)-1&amp;"/"&amp;TEXT(MOD(YEAR(A198),100),"00")))</f>
        <v/>
      </c>
    </row>
    <row r="199">
      <c r="A199" s="6" t="n"/>
      <c r="D199" s="7" t="n"/>
      <c r="E199" s="7" t="n"/>
      <c r="G199" s="7">
        <f>IF(OR(D199="",E199=""),"",D199-E199)</f>
        <v/>
      </c>
      <c r="H199">
        <f>IF(A199="","",IF(OR(MONTH(A199)&gt;4,AND(MONTH(A199)=4,DAY(A199)&gt;=6)),YEAR(A199)&amp;"/"&amp;TEXT(MOD(YEAR(A199)+1,100),"00"),YEAR(A199)-1&amp;"/"&amp;TEXT(MOD(YEAR(A199),100),"00")))</f>
        <v/>
      </c>
    </row>
    <row r="200">
      <c r="A200" s="6" t="n"/>
      <c r="D200" s="7" t="n"/>
      <c r="E200" s="7" t="n"/>
      <c r="G200" s="7">
        <f>IF(OR(D200="",E200=""),"",D200-E200)</f>
        <v/>
      </c>
      <c r="H200">
        <f>IF(A200="","",IF(OR(MONTH(A200)&gt;4,AND(MONTH(A200)=4,DAY(A200)&gt;=6)),YEAR(A200)&amp;"/"&amp;TEXT(MOD(YEAR(A200)+1,100),"00"),YEAR(A200)-1&amp;"/"&amp;TEXT(MOD(YEAR(A200),100),"00")))</f>
        <v/>
      </c>
    </row>
    <row r="201">
      <c r="A201" s="6" t="n"/>
      <c r="D201" s="7" t="n"/>
      <c r="E201" s="7" t="n"/>
      <c r="G201" s="7">
        <f>IF(OR(D201="",E201=""),"",D201-E201)</f>
        <v/>
      </c>
      <c r="H201">
        <f>IF(A201="","",IF(OR(MONTH(A201)&gt;4,AND(MONTH(A201)=4,DAY(A201)&gt;=6)),YEAR(A201)&amp;"/"&amp;TEXT(MOD(YEAR(A201)+1,100),"00"),YEAR(A201)-1&amp;"/"&amp;TEXT(MOD(YEAR(A201),100),"00")))</f>
        <v/>
      </c>
    </row>
  </sheetData>
  <dataValidations count="1">
    <dataValidation sqref="F2 F3 F4 F5 F6 F7 F8 F9 F10 F11 F12 F13 F14 F15 F16 F17 F18 F19 F20 F21 F22 F23 F24 F25 F26 F27 F28 F29 F30 F31 F32 F33 F34 F35 F36 F37 F38 F39 F40 F41 F42 F43 F44 F45 F46 F47 F48 F49 F50 F51 F52 F53 F54 F55 F56 F57 F58 F59 F60 F61 F62 F63 F64 F65 F66 F67 F68 F69 F70 F71 F72 F73 F74 F75 F76 F77 F78 F79 F80 F81 F82 F83 F84 F85 F86 F87 F88 F89 F90 F91 F92 F93 F94 F95 F96 F97 F98 F99 F100 F101 F102 F103 F104 F105 F106 F107 F108 F109 F110 F111 F112 F113 F114 F115 F116 F117 F118 F119 F120 F121 F122 F123 F124 F125 F126 F127 F128 F129 F130 F131 F132 F133 F134 F135 F136 F137 F138 F139 F140 F141 F142 F143 F144 F145 F146 F147 F148 F149 F150 F151 F152 F153 F154 F155 F156 F157 F158 F159 F160 F161 F162 F163 F164 F165 F166 F167 F168 F169 F170 F171 F172 F173 F174 F175 F176 F177 F178 F179 F180 F181 F182 F183 F184 F185 F186 F187 F188 F189 F190 F191 F192 F193 F194 F195 F196 F197 F198 F199 F200 F201" showDropDown="0" showInputMessage="0" showErrorMessage="0" allowBlank="1" type="list">
      <formula1>"Same-day,30-day,Section 104,Mixed"</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B2:B8"/>
  <sheetViews>
    <sheetView workbookViewId="0">
      <selection activeCell="A1" sqref="A1"/>
    </sheetView>
  </sheetViews>
  <sheetFormatPr baseColWidth="8" defaultRowHeight="15"/>
  <cols>
    <col width="110" customWidth="1" min="2" max="2"/>
  </cols>
  <sheetData>
    <row r="2">
      <c r="B2" s="8" t="inlineStr">
        <is>
          <t>HMRC MATCHING ORDER (per disposal):</t>
        </is>
      </c>
    </row>
    <row r="3">
      <c r="B3" s="12" t="inlineStr">
        <is>
          <t>1. Same-day — shares bought the same day as the sale are matched first.</t>
        </is>
      </c>
    </row>
    <row r="4">
      <c r="B4" s="12" t="inlineStr">
        <is>
          <t>2. 30-day ('bed &amp; breakfast') — shares repurchased within 30 days AFTER the sale, matched next. Applies ACROSS brokers.</t>
        </is>
      </c>
    </row>
    <row r="5">
      <c r="B5" s="12" t="inlineStr">
        <is>
          <t>3. Section 104 pool — everything else, at the pooled average cost of all shares of that class you hold.</t>
        </is>
      </c>
    </row>
    <row r="6">
      <c r="B6" s="12" t="inlineStr"/>
    </row>
    <row r="7">
      <c r="B7" s="12" t="inlineStr">
        <is>
          <t>KEY FIGURES 2026/27: annual exempt amount £3,000 · rates 18% (basic) / 24% (higher/additional) · report via SA108 by 31 January.</t>
        </is>
      </c>
    </row>
    <row r="8">
      <c r="B8" s="12" t="inlineStr">
        <is>
          <t>Do the matching in the free Avex CGT Calculator (browser-only, private) — see avexai.io/blog.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2026-07-07T13:36:41Z</dcterms:created>
  <dcterms:modified xsi:type="dcterms:W3CDTF">2026-07-07T13:36:41Z</dcterms:modified>
</cp:coreProperties>
</file>